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<sst xmlns="http://schemas.openxmlformats.org/spreadsheetml/2006/main" count="44" uniqueCount="44">
  <si>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</si>
  <si>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</si>
  <si>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</si>
  <si>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Barreira anti-capilaridade em muros de alvenaria com produtos asfálticos.</t>
  </si>
  <si>
    <r>
      <rPr>
        <sz val="7.80"/>
        <color rgb="FF000000"/>
        <rFont val="A"/>
        <family val="2"/>
      </rPr>
      <t xml:space="preserve">Barreira anticapilaridade em muro de alvenaria </t>
    </r>
    <r>
      <rPr>
        <b/>
        <sz val="7.80"/>
        <color rgb="FF000000"/>
        <rFont val="A"/>
        <family val="2"/>
      </rPr>
      <t xml:space="preserve">formada por camada de betume modificado com elastômero SBS, de 3,5 mm de espessura, com armadura de filme de poliéster de 70 g/m² sobre tinta de fundo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</si>
  <si>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</si>
  <si>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</si>
  <si>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</si>
  <si>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</si>
  <si>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</si>
  <si>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</si>
  <si>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</si>
  <si>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</si>
  <si>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</si>
  <si>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</si>
  <si>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</si>
  <si>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</si>
  <si>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</si>
  <si>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</si>
  <si>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</si>
  <si>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mt14pap100b</t>
  </si>
  <si>
    <t xml:space="preserve">kg</t>
  </si>
  <si>
    <t xml:space="preserve">Emulsão asfáltica não iônica.</t>
  </si>
  <si>
    <t xml:space="preserve">mt14lba120c</t>
  </si>
  <si>
    <t xml:space="preserve">m²</t>
  </si>
  <si>
    <t xml:space="preserve">Camada de betume modificado com elastômero SBS, de 3,5 mm de espessura, massa nominal 4 kg/m², com armadura de filme de poliéster de 70 g/m², de superfície não protegida acabada com filme plástico termofusível em ambas as faces.</t>
  </si>
  <si>
    <t xml:space="preserve">mq06hor010</t>
  </si>
  <si>
    <t xml:space="preserve">h</t>
  </si>
  <si>
    <t xml:space="preserve">Betoneira.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</si>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</sst>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0.58" customWidth="1"/>
    <col min="4" max="4" width="16.03" customWidth="1"/>
    <col min="5" max="5" width="52.46" customWidth="1"/>
    <col min="6" max="6" width="5.10" customWidth="1"/>
    <col min="7" max="7" width="2.04" customWidth="1"/>
    <col min="8" max="8" width="7.43" customWidth="1"/>
    <col min="9" max="9" width="5.68" customWidth="1"/>
    <col min="10" max="10" width="3.79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0.008000</v>
      </c>
      <c r="G8" s="14"/>
      <c r="H8" s="16">
        <v>3.470000</v>
      </c>
      <c r="I8" s="16"/>
      <c r="J8" s="16">
        <f ca="1">ROUND(INDIRECT(ADDRESS(ROW()+(0), COLUMN()+(-4), 1))*INDIRECT(ADDRESS(ROW()+(0), COLUMN()+(-2),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0.065000</v>
      </c>
      <c r="G9" s="19"/>
      <c r="H9" s="20">
        <v>47.110000</v>
      </c>
      <c r="I9" s="20"/>
      <c r="J9" s="20">
        <f ca="1">ROUND(INDIRECT(ADDRESS(ROW()+(0), COLUMN()+(-4), 1))*INDIRECT(ADDRESS(ROW()+(0), COLUMN()+(-2), 1)), 2)</f>
        <v>3.060000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10.000000</v>
      </c>
      <c r="G10" s="19"/>
      <c r="H10" s="20">
        <v>0.710000</v>
      </c>
      <c r="I10" s="20"/>
      <c r="J10" s="20">
        <f ca="1">ROUND(INDIRECT(ADDRESS(ROW()+(0), COLUMN()+(-4), 1))*INDIRECT(ADDRESS(ROW()+(0), COLUMN()+(-2), 1)), 2)</f>
        <v>7.100000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0.300000</v>
      </c>
      <c r="G11" s="19"/>
      <c r="H11" s="20">
        <v>8.890000</v>
      </c>
      <c r="I11" s="20"/>
      <c r="J11" s="20">
        <f ca="1">ROUND(INDIRECT(ADDRESS(ROW()+(0), COLUMN()+(-4), 1))*INDIRECT(ADDRESS(ROW()+(0), COLUMN()+(-2), 1)), 2)</f>
        <v>2.670000</v>
      </c>
      <c r="K11" s="20"/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1.100000</v>
      </c>
      <c r="G12" s="19"/>
      <c r="H12" s="20">
        <v>41.270000</v>
      </c>
      <c r="I12" s="20"/>
      <c r="J12" s="20">
        <f ca="1">ROUND(INDIRECT(ADDRESS(ROW()+(0), COLUMN()+(-4), 1))*INDIRECT(ADDRESS(ROW()+(0), COLUMN()+(-2), 1)), 2)</f>
        <v>45.400000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0.028000</v>
      </c>
      <c r="G13" s="19"/>
      <c r="H13" s="20">
        <v>4.260000</v>
      </c>
      <c r="I13" s="20"/>
      <c r="J13" s="20">
        <f ca="1">ROUND(INDIRECT(ADDRESS(ROW()+(0), COLUMN()+(-4), 1))*INDIRECT(ADDRESS(ROW()+(0), COLUMN()+(-2), 1)), 2)</f>
        <v>0.120000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0.283000</v>
      </c>
      <c r="G14" s="19"/>
      <c r="H14" s="20">
        <v>14.110000</v>
      </c>
      <c r="I14" s="20"/>
      <c r="J14" s="20">
        <f ca="1">ROUND(INDIRECT(ADDRESS(ROW()+(0), COLUMN()+(-4), 1))*INDIRECT(ADDRESS(ROW()+(0), COLUMN()+(-2), 1)), 2)</f>
        <v>3.990000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0.283000</v>
      </c>
      <c r="G15" s="19"/>
      <c r="H15" s="20">
        <v>10.390000</v>
      </c>
      <c r="I15" s="20"/>
      <c r="J15" s="20">
        <f ca="1">ROUND(INDIRECT(ADDRESS(ROW()+(0), COLUMN()+(-4), 1))*INDIRECT(ADDRESS(ROW()+(0), COLUMN()+(-2), 1)), 2)</f>
        <v>2.940000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0.363000</v>
      </c>
      <c r="G16" s="23"/>
      <c r="H16" s="24">
        <v>9.990000</v>
      </c>
      <c r="I16" s="24"/>
      <c r="J16" s="24">
        <f ca="1">ROUND(INDIRECT(ADDRESS(ROW()+(0), COLUMN()+(-4), 1))*INDIRECT(ADDRESS(ROW()+(0), COLUMN()+(-2), 1)), 2)</f>
        <v>3.630000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68.940000</v>
      </c>
      <c r="I17" s="16"/>
      <c r="J17" s="16">
        <f ca="1">ROUND(INDIRECT(ADDRESS(ROW()+(0), COLUMN()+(-4), 1))*INDIRECT(ADDRESS(ROW()+(0), COLUMN()+(-2), 1))/100, 2)</f>
        <v>1.380000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70.320000</v>
      </c>
      <c r="I18" s="24"/>
      <c r="J18" s="24">
        <f ca="1">ROUND(INDIRECT(ADDRESS(ROW()+(0), COLUMN()+(-4), 1))*INDIRECT(ADDRESS(ROW()+(0), COLUMN()+(-2), 1))/100, 2)</f>
        <v>2.110000</v>
      </c>
      <c r="K18" s="24"/>
    </row>
    <row r="19" spans="1:11" ht="12.00" thickBot="1" customHeight="1">
      <c r="A19" s="6" t="s">
        <v>42</v>
      </c>
      <c r="B19" s="7"/>
      <c r="C19" s="7"/>
      <c r="D19" s="7"/>
      <c r="E19" s="7"/>
      <c r="F19" s="25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72.430000</v>
      </c>
      <c r="K19" s="26"/>
    </row>
  </sheetData>
  <mergeCells count="5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A19:E19"/>
    <mergeCell ref="F19:G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