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<sst xmlns="http://schemas.openxmlformats.org/spreadsheetml/2006/main" count="38" uniqueCount="38">
  <si>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</si>
  <si>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NID050</t>
  </si>
  <si>
    <t xml:space="preserve">m²</t>
  </si>
  <si>
    <t xml:space="preserve">Sistema "SCHLÜTER-SYSTEMS", para impermeabilização de floreira.</t>
  </si>
  <si>
    <r>
      <rPr>
        <sz val="7.80"/>
        <color rgb="FF000000"/>
        <rFont val="A"/>
        <family val="2"/>
      </rPr>
      <t xml:space="preserve">Impermeabilização de floreira, realizada através de sistema "SCHLÜTER-SYSTEMS", formado por </t>
    </r>
    <r>
      <rPr>
        <b/>
        <sz val="7.80"/>
        <color rgb="FF000000"/>
        <rFont val="A"/>
        <family val="2"/>
      </rPr>
      <t xml:space="preserve">lâmina de polietileno, impermeabilizante e difusora de vapor de água, Schlüter-KERDI DS "SCHLÜTER-SYSTEMS", com ambas as faces revestidas de geotêxtil não tecido, de 0,5 mm de espessura</t>
    </r>
    <r>
      <rPr>
        <sz val="7.80"/>
        <color rgb="FF000000"/>
        <rFont val="A"/>
        <family val="2"/>
      </rPr>
      <t xml:space="preserve">; e complementos de reforço em tratamento de pontos singulares.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</si>
  <si>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</si>
  <si>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</si>
  <si>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</si>
  <si>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</si>
  <si>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</si>
  <si>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</si>
  <si>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mt09mcr021g</t>
  </si>
  <si>
    <t xml:space="preserve">kg</t>
  </si>
  <si>
    <t xml:space="preserve">Cimento cola normal, C1, cor cinza.</t>
  </si>
  <si>
    <t xml:space="preserve">mt15res015a</t>
  </si>
  <si>
    <t xml:space="preserve">m²</t>
  </si>
  <si>
    <t xml:space="preserve">Lâmina de polietileno, impermeabilizante e difusora de vapor de água, Schlüter-KERDI DS "SCHLÜTER-SYSTEMS", com ambas as faces revestidas de geotêxtil não tecido, de 0,5 mm de espessura, fornecida em rolos de 30 m de comprimento.</t>
  </si>
  <si>
    <t xml:space="preserve">mt15res060e</t>
  </si>
  <si>
    <t xml:space="preserve">kg</t>
  </si>
  <si>
    <t xml:space="preserve">Adesivo bicomponente, Schlüter-KERDI-COLL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</si>
  <si>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</si>
  <si>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</si>
  <si>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</si>
  <si>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mt15res070a</t>
  </si>
  <si>
    <t xml:space="preserve">Un</t>
  </si>
  <si>
    <t xml:space="preserve">Cartucho de massa adesiva elástica monocomponente, Schlüter-KERDI-FIX "SCHLÜTER-SYSTEMS", à base de polímeros híbridos neutros (MS), de 290 ml, cor cinza ou branco acabamento brilhante.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</si>
  <si>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</si>
  <si>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</si>
  <si>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</si>
  <si>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</si>
  <si>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</si>
  <si>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</si>
  <si>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</si>
  <si>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</si>
  <si>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</si>
  <si>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</si>
  <si>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R$ 4,58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</si>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</sst>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4.08" customWidth="1"/>
    <col min="4" max="4" width="19.96" customWidth="1"/>
    <col min="5" max="5" width="37.59" customWidth="1"/>
    <col min="6" max="6" width="7.58" customWidth="1"/>
    <col min="7" max="7" width="5.83" customWidth="1"/>
    <col min="8" max="8" width="0.58" customWidth="1"/>
    <col min="9" max="9" width="12.82" customWidth="1"/>
    <col min="10" max="10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0.600000</v>
      </c>
      <c r="H8" s="14"/>
      <c r="I8" s="16">
        <v>0.780000</v>
      </c>
      <c r="J8" s="16">
        <f ca="1">ROUND(INDIRECT(ADDRESS(ROW()+(0), COLUMN()+(-3), 1))*INDIRECT(ADDRESS(ROW()+(0), COLUMN()+(-1), 1)), 2)</f>
        <v>0.470000</v>
      </c>
    </row>
    <row r="9" spans="1:10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68.400000</v>
      </c>
      <c r="J9" s="20">
        <f ca="1">ROUND(INDIRECT(ADDRESS(ROW()+(0), COLUMN()+(-3), 1))*INDIRECT(ADDRESS(ROW()+(0), COLUMN()+(-1), 1)), 2)</f>
        <v>75.240000</v>
      </c>
    </row>
    <row r="10" spans="1:10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0.300000</v>
      </c>
      <c r="H10" s="19"/>
      <c r="I10" s="20">
        <v>32.200000</v>
      </c>
      <c r="J10" s="20">
        <f ca="1">ROUND(INDIRECT(ADDRESS(ROW()+(0), COLUMN()+(-3), 1))*INDIRECT(ADDRESS(ROW()+(0), COLUMN()+(-1), 1)), 2)</f>
        <v>9.660000</v>
      </c>
    </row>
    <row r="11" spans="1:10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1.200000</v>
      </c>
      <c r="H11" s="19"/>
      <c r="I11" s="20">
        <v>12.030000</v>
      </c>
      <c r="J11" s="20">
        <f ca="1">ROUND(INDIRECT(ADDRESS(ROW()+(0), COLUMN()+(-3), 1))*INDIRECT(ADDRESS(ROW()+(0), COLUMN()+(-1), 1)), 2)</f>
        <v>14.440000</v>
      </c>
    </row>
    <row r="12" spans="1:10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0.060000</v>
      </c>
      <c r="H12" s="19"/>
      <c r="I12" s="20">
        <v>67.600000</v>
      </c>
      <c r="J12" s="20">
        <f ca="1">ROUND(INDIRECT(ADDRESS(ROW()+(0), COLUMN()+(-3), 1))*INDIRECT(ADDRESS(ROW()+(0), COLUMN()+(-1), 1)), 2)</f>
        <v>4.060000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0.204000</v>
      </c>
      <c r="H13" s="19"/>
      <c r="I13" s="20">
        <v>14.110000</v>
      </c>
      <c r="J13" s="20">
        <f ca="1">ROUND(INDIRECT(ADDRESS(ROW()+(0), COLUMN()+(-3), 1))*INDIRECT(ADDRESS(ROW()+(0), COLUMN()+(-1), 1)), 2)</f>
        <v>2.880000</v>
      </c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0.204000</v>
      </c>
      <c r="H14" s="23"/>
      <c r="I14" s="24">
        <v>10.390000</v>
      </c>
      <c r="J14" s="24">
        <f ca="1">ROUND(INDIRECT(ADDRESS(ROW()+(0), COLUMN()+(-3), 1))*INDIRECT(ADDRESS(ROW()+(0), COLUMN()+(-1), 1)), 2)</f>
        <v>2.120000</v>
      </c>
    </row>
    <row r="15" spans="1:10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108.870000</v>
      </c>
      <c r="J15" s="16">
        <f ca="1">ROUND(INDIRECT(ADDRESS(ROW()+(0), COLUMN()+(-3), 1))*INDIRECT(ADDRESS(ROW()+(0), COLUMN()+(-1), 1))/100, 2)</f>
        <v>2.180000</v>
      </c>
    </row>
    <row r="16" spans="1:10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111.050000</v>
      </c>
      <c r="J16" s="24">
        <f ca="1">ROUND(INDIRECT(ADDRESS(ROW()+(0), COLUMN()+(-3), 1))*INDIRECT(ADDRESS(ROW()+(0), COLUMN()+(-1), 1))/100, 2)</f>
        <v>3.330000</v>
      </c>
    </row>
    <row r="17" spans="1:10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114.380000</v>
      </c>
    </row>
  </sheetData>
  <mergeCells count="27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A17:F17"/>
    <mergeCell ref="G17:H17"/>
  </mergeCells>
  <pageMargins left="0.620079" right="0.472441" top="0.472441" bottom="0.472441" header="0.0" footer="0.0"/>
  <pageSetup paperSize="9" orientation="portrait"/>
  <rowBreaks count="0" manualBreakCount="0">
    </rowBreaks>
</worksheet>
</file>