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<sst xmlns="http://schemas.openxmlformats.org/spreadsheetml/2006/main" count="29" uniqueCount="29">
  <si>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</si>
  <si>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NAL030</t>
  </si>
  <si>
    <t xml:space="preserve">m²</t>
  </si>
  <si>
    <t xml:space="preserve">Isolamento termo-acústico de pisos flutuantes, com poliestireno expandido.</t>
  </si>
  <si>
    <r>
      <rPr>
        <sz val="8.25"/>
        <color rgb="FF000000"/>
        <rFont val="Arial"/>
        <family val="2"/>
      </rPr>
      <t xml:space="preserve">Isolamento termo-acústico de pisos flutuantes, formado por </t>
    </r>
    <r>
      <rPr>
        <b/>
        <sz val="8.25"/>
        <color rgb="FF000000"/>
        <rFont val="Arial"/>
        <family val="2"/>
      </rPr>
      <t xml:space="preserve">painel rígido de poliestireno expandido elastificado, de superfície lisa e borda lateral macho-fêmea, de 25 mm de espessura, resistência térmica 0,75 m²K/W, condutibilidade térmica 0,033 W/(mK)</t>
    </r>
    <r>
      <rPr>
        <sz val="8.25"/>
        <color rgb="FF000000"/>
        <rFont val="Arial"/>
        <family val="2"/>
      </rPr>
      <t xml:space="preserve">, coberto com um filme de polietileno de 0,2 mm de espessura, preparado para receber um contrapiso de argamassa ou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</si>
  <si>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</si>
  <si>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</si>
  <si>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</si>
  <si>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</si>
  <si>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</si>
  <si>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</si>
  <si>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mt16pea025g</t>
  </si>
  <si>
    <t xml:space="preserve">m²</t>
  </si>
  <si>
    <t xml:space="preserve">Painel rígido de poliestireno expandido elastificado, de superfície lisa e borda lateral macho-fêmea, de 25 mm de espessura, resistência térmica 0,75 m²K/W, condutibilidade térmica 0,033 W/(mK), Euroclasse E de reação ao fogo, com código de designação EPS-EN 13163-L1-W1-T1-S1-P3-DS(N)2-BS50-SD30.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</si>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</sst>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4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10.870000</v>
      </c>
      <c r="H9" s="12">
        <f ca="1">ROUND(INDIRECT(ADDRESS(ROW()+(0), COLUMN()+(-2), 1))*INDIRECT(ADDRESS(ROW()+(0), COLUMN()+(-1), 1)), 2)</f>
        <v>11.960000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1.100000</v>
      </c>
      <c r="G10" s="16">
        <v>1.700000</v>
      </c>
      <c r="H10" s="16">
        <f ca="1">ROUND(INDIRECT(ADDRESS(ROW()+(0), COLUMN()+(-2), 1))*INDIRECT(ADDRESS(ROW()+(0), COLUMN()+(-1), 1)), 2)</f>
        <v>1.870000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0.400000</v>
      </c>
      <c r="G11" s="16">
        <v>1.380000</v>
      </c>
      <c r="H11" s="16">
        <f ca="1">ROUND(INDIRECT(ADDRESS(ROW()+(0), COLUMN()+(-2), 1))*INDIRECT(ADDRESS(ROW()+(0), COLUMN()+(-1), 1)), 2)</f>
        <v>0.550000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0.097000</v>
      </c>
      <c r="G12" s="16">
        <v>29.020000</v>
      </c>
      <c r="H12" s="16">
        <f ca="1">ROUND(INDIRECT(ADDRESS(ROW()+(0), COLUMN()+(-2), 1))*INDIRECT(ADDRESS(ROW()+(0), COLUMN()+(-1), 1)), 2)</f>
        <v>2.810000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0.097000</v>
      </c>
      <c r="G13" s="20">
        <v>19.960000</v>
      </c>
      <c r="H13" s="20">
        <f ca="1">ROUND(INDIRECT(ADDRESS(ROW()+(0), COLUMN()+(-2), 1))*INDIRECT(ADDRESS(ROW()+(0), COLUMN()+(-1), 1)), 2)</f>
        <v>1.940000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19.130000</v>
      </c>
      <c r="H14" s="23">
        <f ca="1">ROUND(INDIRECT(ADDRESS(ROW()+(0), COLUMN()+(-2), 1))*INDIRECT(ADDRESS(ROW()+(0), COLUMN()+(-1), 1))/100, 2)</f>
        <v>0.380000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19.510000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