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<sst xmlns="http://schemas.openxmlformats.org/spreadsheetml/2006/main" count="29" uniqueCount="29">
  <si>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</si>
  <si>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NAK020</t>
  </si>
  <si>
    <t xml:space="preserve">m²</t>
  </si>
  <si>
    <t xml:space="preserve">Isolamento térmico vertical de lajes térreas, com poliestireno extrudido.</t>
  </si>
  <si>
    <r>
      <rPr>
        <sz val="8.25"/>
        <color rgb="FF000000"/>
        <rFont val="Arial"/>
        <family val="2"/>
      </rPr>
      <t xml:space="preserve">Isolamento térmico vertical de lajes térreas, formado por </t>
    </r>
    <r>
      <rPr>
        <b/>
        <sz val="8.25"/>
        <color rgb="FF000000"/>
        <rFont val="Arial"/>
        <family val="2"/>
      </rPr>
      <t xml:space="preserve">painel rígido de poliestireno extrudido, de superfície lisa e borda lateral a meia madeira, de 60 mm de espessura, resistência à compressão &gt;= 300 kPa, resistência térmica 1,75 m²K/W, condutibilidade térmica 0,034 W/(mK)</t>
    </r>
    <r>
      <rPr>
        <sz val="8.25"/>
        <color rgb="FF000000"/>
        <rFont val="Arial"/>
        <family val="2"/>
      </rPr>
      <t xml:space="preserve">, colocado no perímetro da laje térrea, coberto com um filme de polietileno de 0,2 mm de espessura, preparado para receber uma laje térrea de concreto (não incluída neste preço).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</si>
  <si>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</si>
  <si>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</si>
  <si>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</si>
  <si>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</si>
  <si>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</si>
  <si>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</si>
  <si>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mt16pxa010ad</t>
  </si>
  <si>
    <t xml:space="preserve">m²</t>
  </si>
  <si>
    <t xml:space="preserve">Painel rígido de poliestireno extrudido, de superfície lisa e borda lateral a meia madeira, de 60 mm de espessura, resistência à compressão &gt;= 300 kPa, resistência térmica 1,75 m²K/W, condutibilidade térmica 0,034 W/(mK), Euroclasse E de reação ao fogo, com código de designação XPS-EN 13164-T1-CS(10/4)300-DLT(2)5-DS(TH)-WL(T)0,7--FT2.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</si>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</sst>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63.0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1.100000</v>
      </c>
      <c r="G9" s="12">
        <v>25.770000</v>
      </c>
      <c r="H9" s="12">
        <f ca="1">ROUND(INDIRECT(ADDRESS(ROW()+(0), COLUMN()+(-2), 1))*INDIRECT(ADDRESS(ROW()+(0), COLUMN()+(-1), 1)), 2)</f>
        <v>28.350000</v>
      </c>
    </row>
    <row r="10" spans="1:8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1.100000</v>
      </c>
      <c r="G10" s="16">
        <v>1.440000</v>
      </c>
      <c r="H10" s="16">
        <f ca="1">ROUND(INDIRECT(ADDRESS(ROW()+(0), COLUMN()+(-2), 1))*INDIRECT(ADDRESS(ROW()+(0), COLUMN()+(-1), 1)), 2)</f>
        <v>1.580000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0.400000</v>
      </c>
      <c r="G11" s="16">
        <v>1.160000</v>
      </c>
      <c r="H11" s="16">
        <f ca="1">ROUND(INDIRECT(ADDRESS(ROW()+(0), COLUMN()+(-2), 1))*INDIRECT(ADDRESS(ROW()+(0), COLUMN()+(-1), 1)), 2)</f>
        <v>0.460000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0.203000</v>
      </c>
      <c r="G12" s="16">
        <v>29.020000</v>
      </c>
      <c r="H12" s="16">
        <f ca="1">ROUND(INDIRECT(ADDRESS(ROW()+(0), COLUMN()+(-2), 1))*INDIRECT(ADDRESS(ROW()+(0), COLUMN()+(-1), 1)), 2)</f>
        <v>5.890000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9">
        <v>0.203000</v>
      </c>
      <c r="G13" s="20">
        <v>19.960000</v>
      </c>
      <c r="H13" s="20">
        <f ca="1">ROUND(INDIRECT(ADDRESS(ROW()+(0), COLUMN()+(-2), 1))*INDIRECT(ADDRESS(ROW()+(0), COLUMN()+(-1), 1)), 2)</f>
        <v>4.050000</v>
      </c>
    </row>
    <row r="14" spans="1:8" ht="13.50" thickBot="1" customHeight="1">
      <c r="A14" s="18"/>
      <c r="B14" s="18"/>
      <c r="C14" s="21" t="s">
        <v>26</v>
      </c>
      <c r="D14" s="21"/>
      <c r="E14" s="4" t="s">
        <v>27</v>
      </c>
      <c r="F14" s="22">
        <v>2.000000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40.330000</v>
      </c>
      <c r="H14" s="23">
        <f ca="1">ROUND(INDIRECT(ADDRESS(ROW()+(0), COLUMN()+(-2), 1))*INDIRECT(ADDRESS(ROW()+(0), COLUMN()+(-1), 1))/100, 2)</f>
        <v>0.810000</v>
      </c>
    </row>
    <row r="15" spans="1:8" ht="13.50" thickBot="1" customHeight="1">
      <c r="A15" s="24"/>
      <c r="B15" s="24"/>
      <c r="C15" s="25"/>
      <c r="D15" s="25"/>
      <c r="E15" s="25"/>
      <c r="F15" s="26"/>
      <c r="G15" s="27" t="s">
        <v>28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41.140000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