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<sst xmlns="http://schemas.openxmlformats.org/spreadsheetml/2006/main" count="26" uniqueCount="26">
  <si>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</si>
  <si>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NAH020</t>
  </si>
  <si>
    <t xml:space="preserve">Un</t>
  </si>
  <si>
    <t xml:space="preserve">Kit para isolamento térmico de recuperador de calor ou chaminé de lareira.</t>
  </si>
  <si>
    <r>
      <rPr>
        <sz val="7.80"/>
        <color rgb="FF000000"/>
        <rFont val="Arial"/>
        <family val="2"/>
      </rPr>
      <t xml:space="preserve">Isolamento térmico e proteção preventiva frente ao fogo de recuperadores de calor e chaminés de lareiras, formado por </t>
    </r>
    <r>
      <rPr>
        <b/>
        <sz val="7.80"/>
        <color rgb="FF000000"/>
        <rFont val="Arial"/>
        <family val="2"/>
      </rPr>
      <t xml:space="preserve">kit para o isolamento térmico de recuperador de calor ou chaminé de lareira de 100x60x75 cm, modelo Kit Chimenea "ROCKWOOL"</t>
    </r>
    <r>
      <rPr>
        <sz val="7.80"/>
        <color rgb="FF000000"/>
        <rFont val="Arial"/>
        <family val="2"/>
      </rPr>
      <t xml:space="preserve">, sem incluir duto, alvenarias nem revestimentos.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</si>
  <si>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</si>
  <si>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</si>
  <si>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</si>
  <si>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</si>
  <si>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</si>
  <si>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</si>
  <si>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mt16lrw140</t>
  </si>
  <si>
    <t xml:space="preserve">Un</t>
  </si>
  <si>
    <t xml:space="preserve">Kit para o isolamento térmico de recuperador de calor ou chaminé de lareira de 100x60x75 cm, composto por 8 placas de gesso acartonado, com resistência ao fogo EI 30, 10 painéis de lã de rocha Firerock "ROCKWOOL, 7 canais verticais dobrados, 6 canais horizontais, 2 grelhas laterais, 1 cartucho de silicone acrílico, 1 saco de pasta para juntas de placa de gesso, 1 rolo de fita para esquinas para placas de gesso, 1 rolo de fita adesiva de alumínio, 1 rolo de venda para colocar na união de placas de gesso, 10 chapas de aço, 40 buchas e 50 parafusos para fixação da placa à parede, e 30 parafusos rosca-chapa.</t>
  </si>
  <si>
    <t xml:space="preserve">mo053</t>
  </si>
  <si>
    <t xml:space="preserve">h</t>
  </si>
  <si>
    <t xml:space="preserve">Oficial de 1ª montador de isolamentos.</t>
  </si>
  <si>
    <t xml:space="preserve">mo099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</si>
  <si>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</si>
  <si>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</si>
  <si>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</si>
  <si>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</si>
  <si>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</si>
  <si>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</si>
  <si>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R$ 29,95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</si>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</sst>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3.79" customWidth="1"/>
    <col min="3" max="3" width="8.74" customWidth="1"/>
    <col min="4" max="4" width="21.71" customWidth="1"/>
    <col min="5" max="5" width="28.56" customWidth="1"/>
    <col min="6" max="6" width="12.53" customWidth="1"/>
    <col min="7" max="7" width="2.62" customWidth="1"/>
    <col min="8" max="8" width="3.79" customWidth="1"/>
    <col min="9" max="9" width="11.22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1237.890000</v>
      </c>
      <c r="J8" s="16"/>
      <c r="K8" s="16">
        <f ca="1">ROUND(INDIRECT(ADDRESS(ROW()+(0), COLUMN()+(-4), 1))*INDIRECT(ADDRESS(ROW()+(0), COLUMN()+(-2), 1)), 2)</f>
        <v>1237.890000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6.951000</v>
      </c>
      <c r="H9" s="19"/>
      <c r="I9" s="20">
        <v>16.840000</v>
      </c>
      <c r="J9" s="20"/>
      <c r="K9" s="20">
        <f ca="1">ROUND(INDIRECT(ADDRESS(ROW()+(0), COLUMN()+(-4), 1))*INDIRECT(ADDRESS(ROW()+(0), COLUMN()+(-2), 1)), 2)</f>
        <v>117.050000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6.951000</v>
      </c>
      <c r="H10" s="23"/>
      <c r="I10" s="24">
        <v>10.100000</v>
      </c>
      <c r="J10" s="24"/>
      <c r="K10" s="24">
        <f ca="1">ROUND(INDIRECT(ADDRESS(ROW()+(0), COLUMN()+(-4), 1))*INDIRECT(ADDRESS(ROW()+(0), COLUMN()+(-2), 1)), 2)</f>
        <v>70.210000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1425.150000</v>
      </c>
      <c r="J11" s="16"/>
      <c r="K11" s="16">
        <f ca="1">ROUND(INDIRECT(ADDRESS(ROW()+(0), COLUMN()+(-4), 1))*INDIRECT(ADDRESS(ROW()+(0), COLUMN()+(-2), 1))/100, 2)</f>
        <v>28.500000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1453.650000</v>
      </c>
      <c r="J12" s="24"/>
      <c r="K12" s="24">
        <f ca="1">ROUND(INDIRECT(ADDRESS(ROW()+(0), COLUMN()+(-4), 1))*INDIRECT(ADDRESS(ROW()+(0), COLUMN()+(-2), 1))/100, 2)</f>
        <v>43.610000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1497.260000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