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<sst xmlns="http://schemas.openxmlformats.org/spreadsheetml/2006/main" count="29" uniqueCount="29">
  <si>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</si>
  <si>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NAE010</t>
  </si>
  <si>
    <t xml:space="preserve">m²</t>
  </si>
  <si>
    <t xml:space="preserve">Isolamento térmico em caixa de ar de parede exterior dupla de alvenaria, por injeção desde o interior.</t>
  </si>
  <si>
    <r>
      <rPr>
        <sz val="8.25"/>
        <color rgb="FF000000"/>
        <rFont val="Arial"/>
        <family val="2"/>
      </rPr>
      <t xml:space="preserve">Isolamento térmico em paredes exteriores duplas de alvenaria, preenchendo o interior da caixa de ar de 50 mm de espessura média, por injeção, desde o interior, de espuma de poliuretano de baixa densidade, de 12 a 18 kg/m³ e condutibilidade térmica 0,038 W/(mK).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</si>
  <si>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</si>
  <si>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</si>
  <si>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</si>
  <si>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</si>
  <si>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</si>
  <si>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</si>
  <si>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mt16pop020b</t>
  </si>
  <si>
    <t xml:space="preserve">m²</t>
  </si>
  <si>
    <t xml:space="preserve">Espuma de poliuretano injetada "in loco", densidade de 12 a 18 kg/m³ e condutibilidade térmica 0,038 W/(mK); para o enchimento de caixa de ar de 50 mm de espessura média, em paredes exteriores duplas de alvenaria.</t>
  </si>
  <si>
    <t xml:space="preserve">mt09moe080a</t>
  </si>
  <si>
    <t xml:space="preserve">kg</t>
  </si>
  <si>
    <t xml:space="preserve">Argamassa de cimento, cor cinza, composto de cimento, inertes selecionados e aditivos, resistência à compressão de 3 a 7,5 N/mm², absorção de água por capilaridade menor de 0,2 kg/m² min½.</t>
  </si>
  <si>
    <t xml:space="preserve">mq08mpa040</t>
  </si>
  <si>
    <t xml:space="preserve">h</t>
  </si>
  <si>
    <t xml:space="preserve">Maquinaria para injeção de isolamento em caixas de ar.</t>
  </si>
  <si>
    <t xml:space="preserve">mo030</t>
  </si>
  <si>
    <t xml:space="preserve">h</t>
  </si>
  <si>
    <t xml:space="preserve">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</si>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</sst>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13.57</v>
      </c>
      <c r="H9" s="13">
        <f ca="1">ROUND(INDIRECT(ADDRESS(ROW()+(0), COLUMN()+(-2), 1))*INDIRECT(ADDRESS(ROW()+(0), COLUMN()+(-1), 1)), 2)</f>
        <v>13.57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</v>
      </c>
      <c r="G10" s="17">
        <v>0.45</v>
      </c>
      <c r="H10" s="17">
        <f ca="1">ROUND(INDIRECT(ADDRESS(ROW()+(0), COLUMN()+(-2), 1))*INDIRECT(ADDRESS(ROW()+(0), COLUMN()+(-1), 1)), 2)</f>
        <v>0.27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0.08</v>
      </c>
      <c r="G11" s="17">
        <v>33.79</v>
      </c>
      <c r="H11" s="17">
        <f ca="1">ROUND(INDIRECT(ADDRESS(ROW()+(0), COLUMN()+(-2), 1))*INDIRECT(ADDRESS(ROW()+(0), COLUMN()+(-1), 1)), 2)</f>
        <v>2.7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0.099</v>
      </c>
      <c r="G12" s="17">
        <v>23.85</v>
      </c>
      <c r="H12" s="17">
        <f ca="1">ROUND(INDIRECT(ADDRESS(ROW()+(0), COLUMN()+(-2), 1))*INDIRECT(ADDRESS(ROW()+(0), COLUMN()+(-1), 1)), 2)</f>
        <v>2.36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0.099</v>
      </c>
      <c r="G13" s="21">
        <v>20.48</v>
      </c>
      <c r="H13" s="21">
        <f ca="1">ROUND(INDIRECT(ADDRESS(ROW()+(0), COLUMN()+(-2), 1))*INDIRECT(ADDRESS(ROW()+(0), COLUMN()+(-1), 1)), 2)</f>
        <v>2.03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20.93</v>
      </c>
      <c r="H14" s="24">
        <f ca="1">ROUND(INDIRECT(ADDRESS(ROW()+(0), COLUMN()+(-2), 1))*INDIRECT(ADDRESS(ROW()+(0), COLUMN()+(-1), 1))/100, 2)</f>
        <v>0.42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21.35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