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<sst xmlns="http://schemas.openxmlformats.org/spreadsheetml/2006/main" count="24" uniqueCount="24">
  <si>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</si>
  <si>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LPR015</t>
  </si>
  <si>
    <t xml:space="preserve">Un</t>
  </si>
  <si>
    <t xml:space="preserve">Painel fixo corta-fogo de aço galvanizado.</t>
  </si>
  <si>
    <r>
      <rPr>
        <b/>
        <sz val="7.80"/>
        <color rgb="FF000000"/>
        <rFont val="Arial"/>
        <family val="2"/>
      </rPr>
      <t xml:space="preserve">Painel lateral fixo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corta-fogo de aço galvanizado certificado, EI2 30, de uma folha, 800x2050 mm, acabamento galvanizado com tratamento anti-manchas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</si>
  <si>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</si>
  <si>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</si>
  <si>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</si>
  <si>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</si>
  <si>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</si>
  <si>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</si>
  <si>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mt26fca010abm</t>
  </si>
  <si>
    <t xml:space="preserve">Un</t>
  </si>
  <si>
    <t xml:space="preserve">Painel fixo corta-fogo certificado, EI2 30, de uma folha de 63 mm de espessura, largura entre 520 e 800 mm e altura entre 1001 e 2050 mm, acabamento galvanizado com tratamento anti-manchas, formado por duas chapas de aço galvanizado de 0,8 mm de espessura, dobradas, ensambladas e montadas, com câmara intermediária de lã de rocha de alta densidade e placas de gesso acartonado, sobre marco de aço galvanizado de 1,5 mm de espessura e ganchos de ancoragem à obra.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</si>
  <si>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</si>
  <si>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</si>
  <si>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</si>
  <si>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</si>
  <si>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</si>
  <si>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</si>
  <si>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</si>
  <si>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</si>
  <si>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R$ 77,10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</si>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</sst>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4.66" customWidth="1"/>
    <col min="3" max="3" width="3.64" customWidth="1"/>
    <col min="4" max="4" width="67.90" customWidth="1"/>
    <col min="5" max="5" width="6.41" customWidth="1"/>
    <col min="6" max="6" width="13.11" customWidth="1"/>
    <col min="7" max="7" width="8.31" customWidth="1"/>
    <col min="8" max="8" width="1.60" customWidth="1"/>
    <col min="9" max="9" width="1.60" customWidth="1"/>
    <col min="10" max="10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69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680.380000</v>
      </c>
      <c r="G8" s="16">
        <f ca="1">ROUND(INDIRECT(ADDRESS(ROW()+(0), COLUMN()+(-2), 1))*INDIRECT(ADDRESS(ROW()+(0), COLUMN()+(-1), 1)), 2)</f>
        <v>680.380000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0.203000</v>
      </c>
      <c r="F9" s="20">
        <v>18.710000</v>
      </c>
      <c r="G9" s="20">
        <f ca="1">ROUND(INDIRECT(ADDRESS(ROW()+(0), COLUMN()+(-2), 1))*INDIRECT(ADDRESS(ROW()+(0), COLUMN()+(-1), 1)), 2)</f>
        <v>3.800000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0.203000</v>
      </c>
      <c r="F10" s="24">
        <v>14.770000</v>
      </c>
      <c r="G10" s="24">
        <f ca="1">ROUND(INDIRECT(ADDRESS(ROW()+(0), COLUMN()+(-2), 1))*INDIRECT(ADDRESS(ROW()+(0), COLUMN()+(-1), 1)), 2)</f>
        <v>3.000000</v>
      </c>
      <c r="H10" s="24"/>
      <c r="I10" s="24"/>
      <c r="J10" s="24"/>
    </row>
    <row r="11" spans="1:10" ht="12.00" thickBot="1" customHeight="1">
      <c r="A11" s="22"/>
      <c r="B11" s="22"/>
      <c r="C11" s="25" t="s">
        <v>20</v>
      </c>
      <c r="D11" s="26" t="s">
        <v>21</v>
      </c>
      <c r="E11" s="27">
        <v>2.000000</v>
      </c>
      <c r="F11" s="28">
        <f ca="1">ROUND(SUM(INDIRECT(ADDRESS(ROW()+(-1), COLUMN()+(1), 1)),INDIRECT(ADDRESS(ROW()+(-2), COLUMN()+(1), 1)),INDIRECT(ADDRESS(ROW()+(-3), COLUMN()+(1), 1))), 2)</f>
        <v>687.180000</v>
      </c>
      <c r="G11" s="28">
        <f ca="1">ROUND(INDIRECT(ADDRESS(ROW()+(0), COLUMN()+(-2), 1))*INDIRECT(ADDRESS(ROW()+(0), COLUMN()+(-1), 1))/100, 2)</f>
        <v>13.740000</v>
      </c>
      <c r="H11" s="28"/>
      <c r="I11" s="28"/>
      <c r="J11" s="28"/>
    </row>
    <row r="12" spans="1:10" ht="12.00" thickBot="1" customHeight="1">
      <c r="A12" s="6" t="s">
        <v>22</v>
      </c>
      <c r="B12" s="6"/>
      <c r="C12" s="7"/>
      <c r="D12" s="7"/>
      <c r="E12" s="29"/>
      <c r="F12" s="6" t="s">
        <v>23</v>
      </c>
      <c r="G12" s="30">
        <f ca="1">ROUND(SUM(INDIRECT(ADDRESS(ROW()+(-1), COLUMN()+(0), 1)),INDIRECT(ADDRESS(ROW()+(-2), COLUMN()+(0), 1)),INDIRECT(ADDRESS(ROW()+(-3), COLUMN()+(0), 1)),INDIRECT(ADDRESS(ROW()+(-4), COLUMN()+(0), 1))), 2)</f>
        <v>700.920000</v>
      </c>
      <c r="H12" s="30"/>
      <c r="I12" s="30"/>
      <c r="J12" s="30"/>
    </row>
  </sheetData>
  <mergeCells count="16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D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