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<sst xmlns="http://schemas.openxmlformats.org/spreadsheetml/2006/main" count="24" uniqueCount="24">
  <si>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</si>
  <si>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LPA010</t>
  </si>
  <si>
    <t xml:space="preserve">Un</t>
  </si>
  <si>
    <t xml:space="preserve">Porta interior de abrir, de aço galvanizado.</t>
  </si>
  <si>
    <r>
      <rPr>
        <b/>
        <sz val="8.25"/>
        <color rgb="FF000000"/>
        <rFont val="Arial"/>
        <family val="2"/>
      </rPr>
      <t xml:space="preserve">Porta interior de aço galvanizado de uma folha, 600x2045 mm de vão e altura de passagem, acabamento lacado em cor a escolher do catálogo RAL</t>
    </r>
    <r>
      <rPr>
        <sz val="8.25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</si>
  <si>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</si>
  <si>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</si>
  <si>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</si>
  <si>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</si>
  <si>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</si>
  <si>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</si>
  <si>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mt26ppa010age</t>
  </si>
  <si>
    <t xml:space="preserve">Un</t>
  </si>
  <si>
    <t xml:space="preserve">Porta interior de uma folha de 38 mm de espessura, 600x2045 mm de vão e altura de passagem, acabamento lacado em cor a escolher do catálogo RAL formada por duas chapas de aço galvanizado de 0,5 mm de espessura dobradas, ensambladas e montadas, com câmara intermediária preenchida com poliuretano, sobre marco de aço galvanizado de 1,5 mm de espessura com ganchos de ancoragem à obra, inclusive dobradiças soldadas ao marco e rebitadas à folha, fechadura embutida de fecho de um ponto, cilindro de latão com chave, escudos e manivelas de nylon cor preto.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</si>
  <si>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</si>
  <si>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</si>
  <si>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</si>
  <si>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</si>
  <si>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</si>
  <si>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</si>
  <si>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%</t>
  </si>
  <si>
    <t xml:space="preserve">Custos diretos complementares</t>
  </si>
  <si>
    <t xml:space="preserve">Custo de manutenção decenal: R$ 37,30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</si>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</sst>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62.05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97.50" thickBot="1" customHeight="1">
      <c r="A9" s="6" t="s">
        <v>11</v>
      </c>
      <c r="B9" s="6"/>
      <c r="C9" s="8" t="s">
        <v>12</v>
      </c>
      <c r="D9" s="6" t="s">
        <v>13</v>
      </c>
      <c r="E9" s="10">
        <v>1.000000</v>
      </c>
      <c r="F9" s="12">
        <v>322.550000</v>
      </c>
      <c r="G9" s="12">
        <f ca="1">ROUND(INDIRECT(ADDRESS(ROW()+(0), COLUMN()+(-2), 1))*INDIRECT(ADDRESS(ROW()+(0), COLUMN()+(-1), 1)), 2)</f>
        <v>322.550000</v>
      </c>
    </row>
    <row r="10" spans="1:7" ht="13.50" thickBot="1" customHeight="1">
      <c r="A10" s="13" t="s">
        <v>14</v>
      </c>
      <c r="B10" s="13"/>
      <c r="C10" s="14" t="s">
        <v>15</v>
      </c>
      <c r="D10" s="13" t="s">
        <v>16</v>
      </c>
      <c r="E10" s="15">
        <v>0.243000</v>
      </c>
      <c r="F10" s="16">
        <v>22.850000</v>
      </c>
      <c r="G10" s="16">
        <f ca="1">ROUND(INDIRECT(ADDRESS(ROW()+(0), COLUMN()+(-2), 1))*INDIRECT(ADDRESS(ROW()+(0), COLUMN()+(-1), 1)), 2)</f>
        <v>5.550000</v>
      </c>
    </row>
    <row r="11" spans="1:7" ht="13.50" thickBot="1" customHeight="1">
      <c r="A11" s="13" t="s">
        <v>17</v>
      </c>
      <c r="B11" s="13"/>
      <c r="C11" s="17" t="s">
        <v>18</v>
      </c>
      <c r="D11" s="18" t="s">
        <v>19</v>
      </c>
      <c r="E11" s="19">
        <v>0.243000</v>
      </c>
      <c r="F11" s="20">
        <v>17.940000</v>
      </c>
      <c r="G11" s="20">
        <f ca="1">ROUND(INDIRECT(ADDRESS(ROW()+(0), COLUMN()+(-2), 1))*INDIRECT(ADDRESS(ROW()+(0), COLUMN()+(-1), 1)), 2)</f>
        <v>4.360000</v>
      </c>
    </row>
    <row r="12" spans="1:7" ht="13.50" thickBot="1" customHeight="1">
      <c r="A12" s="18"/>
      <c r="B12" s="18"/>
      <c r="C12" s="21" t="s">
        <v>20</v>
      </c>
      <c r="D12" s="4" t="s">
        <v>21</v>
      </c>
      <c r="E12" s="22">
        <v>2.000000</v>
      </c>
      <c r="F12" s="23">
        <f ca="1">ROUND(SUM(INDIRECT(ADDRESS(ROW()+(-1), COLUMN()+(1), 1)),INDIRECT(ADDRESS(ROW()+(-2), COLUMN()+(1), 1)),INDIRECT(ADDRESS(ROW()+(-3), COLUMN()+(1), 1))), 2)</f>
        <v>332.460000</v>
      </c>
      <c r="G12" s="23">
        <f ca="1">ROUND(INDIRECT(ADDRESS(ROW()+(0), COLUMN()+(-2), 1))*INDIRECT(ADDRESS(ROW()+(0), COLUMN()+(-1), 1))/100, 2)</f>
        <v>6.650000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339.110000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