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<sst xmlns="http://schemas.openxmlformats.org/spreadsheetml/2006/main" count="24" uniqueCount="24">
  <si>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</si>
  <si>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IGI030</t>
  </si>
  <si>
    <t xml:space="preserve">Un</t>
  </si>
  <si>
    <t xml:space="preserve">Eletroválvula.</t>
  </si>
  <si>
    <r>
      <rPr>
        <sz val="8.25"/>
        <color rgb="FF000000"/>
        <rFont val="Arial"/>
        <family val="2"/>
      </rPr>
      <t xml:space="preserve">Eletroválvula automática de alumínio de 1 1/2" de diâmetro, pressão máxima de entrada de 1 bar, alimentação a 230 V, normalmente fechada, para ligação a sistemas mecânicos de ventilação e/ou extração de cozinhas profissionais.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</si>
  <si>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</si>
  <si>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</si>
  <si>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</si>
  <si>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</si>
  <si>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</si>
  <si>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</si>
  <si>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mt43cpt040o</t>
  </si>
  <si>
    <t xml:space="preserve">Un</t>
  </si>
  <si>
    <t xml:space="preserve">Eletroválvula automática de alumínio de 1 1/2" de diâmetro, pressão máxima de entrada de 1 bar, alimentação a 230 V, normalmente fechada.</t>
  </si>
  <si>
    <t xml:space="preserve">mo010</t>
  </si>
  <si>
    <t xml:space="preserve">h</t>
  </si>
  <si>
    <t xml:space="preserve">Instalador de gás.</t>
  </si>
  <si>
    <t xml:space="preserve">mo109</t>
  </si>
  <si>
    <t xml:space="preserve">h</t>
  </si>
  <si>
    <t xml:space="preserve">Ajudante de instalador de gás.</t>
  </si>
  <si>
    <t xml:space="preserve">%</t>
  </si>
  <si>
    <t xml:space="preserve">Custos diretos complementares</t>
  </si>
  <si>
    <t xml:space="preserve">Custo de manutenção decenal: R$ 358,36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</si>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</sst>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80" customWidth="1"/>
    <col min="2" max="2" width="5.10" customWidth="1"/>
    <col min="3" max="3" width="1.02" customWidth="1"/>
    <col min="4" max="4" width="2.55" customWidth="1"/>
    <col min="5" max="5" width="81.94" customWidth="1"/>
    <col min="6" max="6" width="6.12" customWidth="1"/>
    <col min="7" max="7" width="12.58" customWidth="1"/>
    <col min="8" max="8" width="12.4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535.71</v>
      </c>
      <c r="H9" s="13">
        <f ca="1">ROUND(INDIRECT(ADDRESS(ROW()+(0), COLUMN()+(-2), 1))*INDIRECT(ADDRESS(ROW()+(0), COLUMN()+(-1), 1)), 2)</f>
        <v>535.71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0.178</v>
      </c>
      <c r="G10" s="17">
        <v>40.02</v>
      </c>
      <c r="H10" s="17">
        <f ca="1">ROUND(INDIRECT(ADDRESS(ROW()+(0), COLUMN()+(-2), 1))*INDIRECT(ADDRESS(ROW()+(0), COLUMN()+(-1), 1)), 2)</f>
        <v>7.12</v>
      </c>
    </row>
    <row r="11" spans="1:8" ht="13.5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0.178</v>
      </c>
      <c r="G11" s="21">
        <v>34.41</v>
      </c>
      <c r="H11" s="21">
        <f ca="1">ROUND(INDIRECT(ADDRESS(ROW()+(0), COLUMN()+(-2), 1))*INDIRECT(ADDRESS(ROW()+(0), COLUMN()+(-1), 1)), 2)</f>
        <v>6.12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548.95</v>
      </c>
      <c r="H12" s="24">
        <f ca="1">ROUND(INDIRECT(ADDRESS(ROW()+(0), COLUMN()+(-2), 1))*INDIRECT(ADDRESS(ROW()+(0), COLUMN()+(-1), 1))/100, 2)</f>
        <v>10.98</v>
      </c>
    </row>
    <row r="13" spans="1:8" ht="13.50" thickBot="1" customHeight="1">
      <c r="A13" s="25" t="s">
        <v>22</v>
      </c>
      <c r="B13" s="25"/>
      <c r="C13" s="26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559.93</v>
      </c>
    </row>
  </sheetData>
  <mergeCells count="1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