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<sst xmlns="http://schemas.openxmlformats.org/spreadsheetml/2006/main" count="53" uniqueCount="53">
  <si>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</si>
  <si>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</si>
  <si>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Un</t>
  </si>
  <si>
    <t xml:space="preserve">Aterramento independente.</t>
  </si>
  <si>
    <t xml:space="preserve">Aterramento independente de profundidade, método "dardo", com um eléctrodo de aço cobreado de 2 m de comprimento.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</si>
  <si>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</si>
  <si>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</si>
  <si>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</si>
  <si>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</si>
  <si>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</si>
  <si>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</si>
  <si>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mt35tte010b</t>
  </si>
  <si>
    <t xml:space="preserve">Un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</si>
  <si>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</si>
  <si>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</si>
  <si>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</si>
  <si>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</si>
  <si>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</si>
  <si>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Un</t>
  </si>
  <si>
    <t xml:space="preserve">Conector tipo grampo para ligação de "dardo".</t>
  </si>
  <si>
    <t xml:space="preserve">mt35tta010</t>
  </si>
  <si>
    <t xml:space="preserve">Un</t>
  </si>
  <si>
    <t xml:space="preserve">Caixa de polipropileno para aterramento, de 300x300 mm, com tampa removível.</t>
  </si>
  <si>
    <t xml:space="preserve">mt35tta030</t>
  </si>
  <si>
    <t xml:space="preserve">Un</t>
  </si>
  <si>
    <t xml:space="preserve">Ponte para comprovação de ligação à terra de la instalação elétrica.</t>
  </si>
  <si>
    <t xml:space="preserve">mt01art020a</t>
  </si>
  <si>
    <t xml:space="preserve">m³</t>
  </si>
  <si>
    <t xml:space="preserve">Terra da própria escavação.</t>
  </si>
  <si>
    <t xml:space="preserve">mt35tta060</t>
  </si>
  <si>
    <t xml:space="preserve">Un</t>
  </si>
  <si>
    <t xml:space="preserve">Saco de 5 kg de sais minerais para a melhoria da condutividade de ligações à terra.</t>
  </si>
  <si>
    <t xml:space="preserve">mt35www020</t>
  </si>
  <si>
    <t xml:space="preserve">Un</t>
  </si>
  <si>
    <t xml:space="preserve">Material auxiliar para instalações de aterramento.</t>
  </si>
  <si>
    <t xml:space="preserve">mq01ret020b</t>
  </si>
  <si>
    <t xml:space="preserve">h</t>
  </si>
  <si>
    <t xml:space="preserve">Retroescavadeira sobre pneumáticos 75 CV.</t>
  </si>
  <si>
    <t xml:space="preserve">mo001</t>
  </si>
  <si>
    <t xml:space="preserve">h</t>
  </si>
  <si>
    <t xml:space="preserve">Oficial de 1ª eletricista.</t>
  </si>
  <si>
    <t xml:space="preserve">mo093</t>
  </si>
  <si>
    <t xml:space="preserve">h</t>
  </si>
  <si>
    <t xml:space="preserve">Ajudante de eletricista.</t>
  </si>
  <si>
    <t xml:space="preserve">mo104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</si>
  <si>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</si>
  <si>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</si>
  <si>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</si>
  <si>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</si>
  <si>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</si>
  <si>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</si>
  <si>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R$ 9,59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</si>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</sst>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10" customWidth="1"/>
    <col min="3" max="3" width="1.46" customWidth="1"/>
    <col min="4" max="4" width="2.33" customWidth="1"/>
    <col min="5" max="5" width="69.94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57.090000</v>
      </c>
      <c r="H8" s="16">
        <f ca="1">ROUND(INDIRECT(ADDRESS(ROW()+(0), COLUMN()+(-2), 1))*INDIRECT(ADDRESS(ROW()+(0), COLUMN()+(-1), 1)), 2)</f>
        <v>57.090000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4.120000</v>
      </c>
      <c r="H9" s="20">
        <f ca="1">ROUND(INDIRECT(ADDRESS(ROW()+(0), COLUMN()+(-2), 1))*INDIRECT(ADDRESS(ROW()+(0), COLUMN()+(-1), 1)), 2)</f>
        <v>1.030000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3.170000</v>
      </c>
      <c r="H10" s="20">
        <f ca="1">ROUND(INDIRECT(ADDRESS(ROW()+(0), COLUMN()+(-2), 1))*INDIRECT(ADDRESS(ROW()+(0), COLUMN()+(-1), 1)), 2)</f>
        <v>3.170000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234.690000</v>
      </c>
      <c r="H11" s="20">
        <f ca="1">ROUND(INDIRECT(ADDRESS(ROW()+(0), COLUMN()+(-2), 1))*INDIRECT(ADDRESS(ROW()+(0), COLUMN()+(-1), 1)), 2)</f>
        <v>234.690000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145.890000</v>
      </c>
      <c r="H12" s="20">
        <f ca="1">ROUND(INDIRECT(ADDRESS(ROW()+(0), COLUMN()+(-2), 1))*INDIRECT(ADDRESS(ROW()+(0), COLUMN()+(-1), 1)), 2)</f>
        <v>145.890000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0.018000</v>
      </c>
      <c r="G13" s="20">
        <v>1.500000</v>
      </c>
      <c r="H13" s="20">
        <f ca="1">ROUND(INDIRECT(ADDRESS(ROW()+(0), COLUMN()+(-2), 1))*INDIRECT(ADDRESS(ROW()+(0), COLUMN()+(-1), 1)), 2)</f>
        <v>0.030000</v>
      </c>
    </row>
    <row r="14" spans="1:8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0.333000</v>
      </c>
      <c r="G14" s="20">
        <v>11.100000</v>
      </c>
      <c r="H14" s="20">
        <f ca="1">ROUND(INDIRECT(ADDRESS(ROW()+(0), COLUMN()+(-2), 1))*INDIRECT(ADDRESS(ROW()+(0), COLUMN()+(-1), 1)), 2)</f>
        <v>3.700000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1.000000</v>
      </c>
      <c r="G15" s="20">
        <v>3.650000</v>
      </c>
      <c r="H15" s="20">
        <f ca="1">ROUND(INDIRECT(ADDRESS(ROW()+(0), COLUMN()+(-2), 1))*INDIRECT(ADDRESS(ROW()+(0), COLUMN()+(-1), 1)), 2)</f>
        <v>3.650000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0.003000</v>
      </c>
      <c r="G16" s="20">
        <v>75.210000</v>
      </c>
      <c r="H16" s="20">
        <f ca="1">ROUND(INDIRECT(ADDRESS(ROW()+(0), COLUMN()+(-2), 1))*INDIRECT(ADDRESS(ROW()+(0), COLUMN()+(-1), 1)), 2)</f>
        <v>0.230000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0.290000</v>
      </c>
      <c r="G17" s="20">
        <v>15.290000</v>
      </c>
      <c r="H17" s="20">
        <f ca="1">ROUND(INDIRECT(ADDRESS(ROW()+(0), COLUMN()+(-2), 1))*INDIRECT(ADDRESS(ROW()+(0), COLUMN()+(-1), 1)), 2)</f>
        <v>4.430000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0.290000</v>
      </c>
      <c r="G18" s="20">
        <v>9.190000</v>
      </c>
      <c r="H18" s="20">
        <f ca="1">ROUND(INDIRECT(ADDRESS(ROW()+(0), COLUMN()+(-2), 1))*INDIRECT(ADDRESS(ROW()+(0), COLUMN()+(-1), 1)), 2)</f>
        <v>2.670000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0.001000</v>
      </c>
      <c r="G19" s="24">
        <v>8.710000</v>
      </c>
      <c r="H19" s="24">
        <f ca="1">ROUND(INDIRECT(ADDRESS(ROW()+(0), COLUMN()+(-2), 1))*INDIRECT(ADDRESS(ROW()+(0), COLUMN()+(-1), 1)), 2)</f>
        <v>0.010000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456.590000</v>
      </c>
      <c r="H20" s="16">
        <f ca="1">ROUND(INDIRECT(ADDRESS(ROW()+(0), COLUMN()+(-2), 1))*INDIRECT(ADDRESS(ROW()+(0), COLUMN()+(-1), 1))/100, 2)</f>
        <v>9.130000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465.720000</v>
      </c>
      <c r="H21" s="24">
        <f ca="1">ROUND(INDIRECT(ADDRESS(ROW()+(0), COLUMN()+(-2), 1))*INDIRECT(ADDRESS(ROW()+(0), COLUMN()+(-1), 1))/100, 2)</f>
        <v>13.970000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479.690000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