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<sst xmlns="http://schemas.openxmlformats.org/spreadsheetml/2006/main" count="33" uniqueCount="33">
  <si>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</si>
  <si>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ICV204</t>
  </si>
  <si>
    <t xml:space="preserve">Un</t>
  </si>
  <si>
    <t xml:space="preserve">Unidade água-água, bomba de calor geotérmica, para produção de água quente, aquecimento e refrigeração passiva.</t>
  </si>
  <si>
    <r>
      <rPr>
        <b/>
        <sz val="8.25"/>
        <color rgb="FF000000"/>
        <rFont val="Arial"/>
        <family val="2"/>
      </rPr>
      <t xml:space="preserve">Unidade água-água bomba de calor geotérmica, para aquecimento, produção de água quente e refrigeração passiva, alimentação trifásica a 400 V, potência sonora 46 dBA, dimensões 596x690x1845 mm, peso 229 kg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</si>
  <si>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</si>
  <si>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</si>
  <si>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</si>
  <si>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</si>
  <si>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</si>
  <si>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</si>
  <si>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mt42bci050p</t>
  </si>
  <si>
    <t xml:space="preserve">Un</t>
  </si>
  <si>
    <t xml:space="preserve">Unidade água-água bomba de calor geotérmica, para aquecimento, produção de água quente e refrigeração passiva, alimentação trifásica a 400 V, potência sonora 46 dBA, dimensões 596x690x1845 mm, peso 229 kg, para gás refrigerante R-407C, com bombas de circulação de vazão variável classe de eficiência energética A para os circuitos primário e secundário, compressor de tipo scroll, controle de equilíbrio energético, ecrã de informação gráfica, resistência elétrica seleccionável para 3, 6 ou 9 kW, permutadores de aço inoxidável para produção de água quente e aquecimento, válvulas motorizadas de 3 vias, reservatório com permutador de água quente de 180 l de capacidade, permutador de placas para refrigeração passiva, sondas de temperatura, pressostato, filtro, manômetros, válvula de segurança e válvulas de secionamento.</t>
  </si>
  <si>
    <t xml:space="preserve">mt42www050</t>
  </si>
  <si>
    <t xml:space="preserve">Un</t>
  </si>
  <si>
    <t xml:space="preserve">Termômetro bimetálico, diâmetro de esfera de 100 mm, com tomada vertical, com bainha de 1/2", escala de temperatura de 0 a 120°C.</t>
  </si>
  <si>
    <t xml:space="preserve">mt37sve010d</t>
  </si>
  <si>
    <t xml:space="preserve">Un</t>
  </si>
  <si>
    <t xml:space="preserve">Registro de esfera de latão niquelado para enroscar de 1".</t>
  </si>
  <si>
    <t xml:space="preserve">mt37sve010c</t>
  </si>
  <si>
    <t xml:space="preserve">Un</t>
  </si>
  <si>
    <t xml:space="preserve">Registro de esfera de latão niquelado para enroscar de 3/4".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</si>
  <si>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</si>
  <si>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</si>
  <si>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</si>
  <si>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</si>
  <si>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</si>
  <si>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</si>
  <si>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</si>
  <si>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</si>
  <si>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R$ 33.020,90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</si>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</sst>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62.22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29.0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49756.180000</v>
      </c>
      <c r="G9" s="12">
        <f ca="1">ROUND(INDIRECT(ADDRESS(ROW()+(0), COLUMN()+(-2), 1))*INDIRECT(ADDRESS(ROW()+(0), COLUMN()+(-1), 1)), 2)</f>
        <v>49756.180000</v>
      </c>
    </row>
    <row r="10" spans="1:7" ht="24.00" thickBot="1" customHeight="1">
      <c r="A10" s="13" t="s">
        <v>14</v>
      </c>
      <c r="B10" s="13"/>
      <c r="C10" s="14" t="s">
        <v>15</v>
      </c>
      <c r="D10" s="13" t="s">
        <v>16</v>
      </c>
      <c r="E10" s="15">
        <v>2.000000</v>
      </c>
      <c r="F10" s="16">
        <v>96.780000</v>
      </c>
      <c r="G10" s="16">
        <f ca="1">ROUND(INDIRECT(ADDRESS(ROW()+(0), COLUMN()+(-2), 1))*INDIRECT(ADDRESS(ROW()+(0), COLUMN()+(-1), 1)), 2)</f>
        <v>193.560000</v>
      </c>
    </row>
    <row r="11" spans="1:7" ht="13.50" thickBot="1" customHeight="1">
      <c r="A11" s="13" t="s">
        <v>17</v>
      </c>
      <c r="B11" s="13"/>
      <c r="C11" s="14" t="s">
        <v>18</v>
      </c>
      <c r="D11" s="13" t="s">
        <v>19</v>
      </c>
      <c r="E11" s="15">
        <v>4.000000</v>
      </c>
      <c r="F11" s="16">
        <v>32.260000</v>
      </c>
      <c r="G11" s="16">
        <f ca="1">ROUND(INDIRECT(ADDRESS(ROW()+(0), COLUMN()+(-2), 1))*INDIRECT(ADDRESS(ROW()+(0), COLUMN()+(-1), 1)), 2)</f>
        <v>129.040000</v>
      </c>
    </row>
    <row r="12" spans="1:7" ht="13.50" thickBot="1" customHeight="1">
      <c r="A12" s="13" t="s">
        <v>20</v>
      </c>
      <c r="B12" s="13"/>
      <c r="C12" s="14" t="s">
        <v>21</v>
      </c>
      <c r="D12" s="13" t="s">
        <v>22</v>
      </c>
      <c r="E12" s="15">
        <v>2.000000</v>
      </c>
      <c r="F12" s="16">
        <v>19.550000</v>
      </c>
      <c r="G12" s="16">
        <f ca="1">ROUND(INDIRECT(ADDRESS(ROW()+(0), COLUMN()+(-2), 1))*INDIRECT(ADDRESS(ROW()+(0), COLUMN()+(-1), 1)), 2)</f>
        <v>39.100000</v>
      </c>
    </row>
    <row r="13" spans="1:7" ht="13.50" thickBot="1" customHeight="1">
      <c r="A13" s="13" t="s">
        <v>23</v>
      </c>
      <c r="B13" s="13"/>
      <c r="C13" s="14" t="s">
        <v>24</v>
      </c>
      <c r="D13" s="13" t="s">
        <v>25</v>
      </c>
      <c r="E13" s="15">
        <v>10.733000</v>
      </c>
      <c r="F13" s="16">
        <v>24.050000</v>
      </c>
      <c r="G13" s="16">
        <f ca="1">ROUND(INDIRECT(ADDRESS(ROW()+(0), COLUMN()+(-2), 1))*INDIRECT(ADDRESS(ROW()+(0), COLUMN()+(-1), 1)), 2)</f>
        <v>258.130000</v>
      </c>
    </row>
    <row r="14" spans="1:7" ht="13.50" thickBot="1" customHeight="1">
      <c r="A14" s="13" t="s">
        <v>26</v>
      </c>
      <c r="B14" s="13"/>
      <c r="C14" s="17" t="s">
        <v>27</v>
      </c>
      <c r="D14" s="18" t="s">
        <v>28</v>
      </c>
      <c r="E14" s="19">
        <v>10.733000</v>
      </c>
      <c r="F14" s="20">
        <v>19.330000</v>
      </c>
      <c r="G14" s="20">
        <f ca="1">ROUND(INDIRECT(ADDRESS(ROW()+(0), COLUMN()+(-2), 1))*INDIRECT(ADDRESS(ROW()+(0), COLUMN()+(-1), 1)), 2)</f>
        <v>207.470000</v>
      </c>
    </row>
    <row r="15" spans="1:7" ht="13.50" thickBot="1" customHeight="1">
      <c r="A15" s="18"/>
      <c r="B15" s="18"/>
      <c r="C15" s="21" t="s">
        <v>29</v>
      </c>
      <c r="D15" s="4" t="s">
        <v>30</v>
      </c>
      <c r="E15" s="22">
        <v>2.000000</v>
      </c>
      <c r="F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50583.480000</v>
      </c>
      <c r="G15" s="23">
        <f ca="1">ROUND(INDIRECT(ADDRESS(ROW()+(0), COLUMN()+(-2), 1))*INDIRECT(ADDRESS(ROW()+(0), COLUMN()+(-1), 1))/100, 2)</f>
        <v>1011.670000</v>
      </c>
    </row>
    <row r="16" spans="1:7" ht="13.50" thickBot="1" customHeight="1">
      <c r="A16" s="24" t="s">
        <v>31</v>
      </c>
      <c r="B16" s="24"/>
      <c r="C16" s="25"/>
      <c r="D16" s="25"/>
      <c r="E16" s="26"/>
      <c r="F16" s="24" t="s">
        <v>32</v>
      </c>
      <c r="G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51595.150000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