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<sst xmlns="http://schemas.openxmlformats.org/spreadsheetml/2006/main" count="42" uniqueCount="42">
  <si>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</si>
  <si>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</si>
  <si>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Un</t>
  </si>
  <si>
    <t xml:space="preserve">Equipamento água-água, bomba de calor, para produção de água quente, aquecimento e refrigeração.</t>
  </si>
  <si>
    <r>
      <rPr>
        <sz val="8.25"/>
        <color rgb="FF000000"/>
        <rFont val="Arial"/>
        <family val="2"/>
      </rPr>
      <t xml:space="preserve">Bomba de calor reversível água-água, classe de eficiência energética A++, potência calorífica nominal 5,9 kW, COP 4,6, potência frigorífica nominal 6,9 kW, EER 5,2, pressão sonora 35 dBA, dimensões 1183x595x600 mm, peso 168 kg, alimentação monofásica a 230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</si>
  <si>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</si>
  <si>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</si>
  <si>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</si>
  <si>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</si>
  <si>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</si>
  <si>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</si>
  <si>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mt42vai052d</t>
  </si>
  <si>
    <t xml:space="preserve">Un</t>
  </si>
  <si>
    <t xml:space="preserve">Bomba de calor reversível água-água, classe de eficiência energética A++, potência calorífica nominal 5,9 kW, COP 4,6, potência frigorífica nominal 6,9 kW, EER 5,2, pressão sonora 35 dBA, dimensões 1183x595x600 mm, peso 168 kg, alimentação monofásica a 230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</si>
  <si>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</si>
  <si>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Un</t>
  </si>
  <si>
    <t xml:space="preserve">Reservatório com permutador de água quente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injetado livre de HCFC e acabamento exterior com forro de PVC semi-rígido.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</si>
  <si>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</si>
  <si>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</si>
  <si>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</si>
  <si>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</si>
  <si>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</si>
  <si>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</si>
  <si>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</si>
  <si>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</si>
  <si>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</si>
  <si>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</si>
  <si>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</si>
  <si>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</si>
  <si>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</si>
  <si>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</si>
  <si>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</si>
  <si>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</si>
  <si>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</si>
  <si>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</si>
  <si>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</si>
  <si>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</si>
  <si>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</si>
  <si>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</si>
  <si>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</si>
  <si>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R$ 103.640,24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</si>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</sst>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86064.8</v>
      </c>
      <c r="H9" s="13">
        <f ca="1">ROUND(INDIRECT(ADDRESS(ROW()+(0), COLUMN()+(-2), 1))*INDIRECT(ADDRESS(ROW()+(0), COLUMN()+(-1), 1)), 2)</f>
        <v>86064.8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71045.9</v>
      </c>
      <c r="H10" s="17">
        <f ca="1">ROUND(INDIRECT(ADDRESS(ROW()+(0), COLUMN()+(-2), 1))*INDIRECT(ADDRESS(ROW()+(0), COLUMN()+(-1), 1)), 2)</f>
        <v>71045.9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55.71</v>
      </c>
      <c r="H11" s="17">
        <f ca="1">ROUND(INDIRECT(ADDRESS(ROW()+(0), COLUMN()+(-2), 1))*INDIRECT(ADDRESS(ROW()+(0), COLUMN()+(-1), 1)), 2)</f>
        <v>55.71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110.92</v>
      </c>
      <c r="H12" s="17">
        <f ca="1">ROUND(INDIRECT(ADDRESS(ROW()+(0), COLUMN()+(-2), 1))*INDIRECT(ADDRESS(ROW()+(0), COLUMN()+(-1), 1)), 2)</f>
        <v>443.68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366.35</v>
      </c>
      <c r="H13" s="17">
        <f ca="1">ROUND(INDIRECT(ADDRESS(ROW()+(0), COLUMN()+(-2), 1))*INDIRECT(ADDRESS(ROW()+(0), COLUMN()+(-1), 1)), 2)</f>
        <v>366.35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36.27</v>
      </c>
      <c r="H14" s="17">
        <f ca="1">ROUND(INDIRECT(ADDRESS(ROW()+(0), COLUMN()+(-2), 1))*INDIRECT(ADDRESS(ROW()+(0), COLUMN()+(-1), 1)), 2)</f>
        <v>72.54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50.08</v>
      </c>
      <c r="H15" s="17">
        <f ca="1">ROUND(INDIRECT(ADDRESS(ROW()+(0), COLUMN()+(-2), 1))*INDIRECT(ADDRESS(ROW()+(0), COLUMN()+(-1), 1)), 2)</f>
        <v>200.32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6.897</v>
      </c>
      <c r="G16" s="17">
        <v>40.02</v>
      </c>
      <c r="H16" s="17">
        <f ca="1">ROUND(INDIRECT(ADDRESS(ROW()+(0), COLUMN()+(-2), 1))*INDIRECT(ADDRESS(ROW()+(0), COLUMN()+(-1), 1)), 2)</f>
        <v>276.02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6.897</v>
      </c>
      <c r="G17" s="21">
        <v>34.41</v>
      </c>
      <c r="H17" s="21">
        <f ca="1">ROUND(INDIRECT(ADDRESS(ROW()+(0), COLUMN()+(-2), 1))*INDIRECT(ADDRESS(ROW()+(0), COLUMN()+(-1), 1)), 2)</f>
        <v>237.33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158763</v>
      </c>
      <c r="H18" s="24">
        <f ca="1">ROUND(INDIRECT(ADDRESS(ROW()+(0), COLUMN()+(-2), 1))*INDIRECT(ADDRESS(ROW()+(0), COLUMN()+(-1), 1))/100, 2)</f>
        <v>3175.25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161938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