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<sst xmlns="http://schemas.openxmlformats.org/spreadsheetml/2006/main" count="36" uniqueCount="36">
  <si>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</si>
  <si>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</si>
  <si>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Un</t>
  </si>
  <si>
    <t xml:space="preserve">Reservatório com permutador de permutação simples, para produção de água quente</t>
  </si>
  <si>
    <r>
      <rPr>
        <sz val="8.25"/>
        <color rgb="FF000000"/>
        <rFont val="Arial"/>
        <family val="2"/>
      </rPr>
      <t xml:space="preserve">Reservatório de aço vitrificado, com permutador de uma serpentina, de solo, 300 l, altura 1640 mm, diâmetro 680 mm, isolamento de 50 mm de espessura com poliuretano de alta densidade, livre de CFC, proteção contra corrosão mediante ânodo de magnésio.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</si>
  <si>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</si>
  <si>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</si>
  <si>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</si>
  <si>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</si>
  <si>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</si>
  <si>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</si>
  <si>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mt38csg050R1</t>
  </si>
  <si>
    <t xml:space="preserve">Un</t>
  </si>
  <si>
    <t xml:space="preserve">Reservatório de aço vitrificado, com permutador de uma serpentina, de solo, 300 l, altura 1640 mm, diâmetro 680 mm, isolamento de 50 mm de espessura com poliuretano de alta densidade, livre de CFC, proteção contra corrosão mediante ânodo de magnésio.</t>
  </si>
  <si>
    <t xml:space="preserve">mt37svs010c</t>
  </si>
  <si>
    <t xml:space="preserve">Un</t>
  </si>
  <si>
    <t xml:space="preserve">Válvula de segurança, de latão, com rosca de 1/2" de diâmetro, regulada a 6 bar de pressão.</t>
  </si>
  <si>
    <t xml:space="preserve">mt37sve010c</t>
  </si>
  <si>
    <t xml:space="preserve">Un</t>
  </si>
  <si>
    <t xml:space="preserve">Registro de esfera de latão niquelado para enroscar de 3/4".</t>
  </si>
  <si>
    <t xml:space="preserve">mt37sve010d</t>
  </si>
  <si>
    <t xml:space="preserve">Un</t>
  </si>
  <si>
    <t xml:space="preserve">Registro de esfera de latão niquelado para enroscar de 1".</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</si>
  <si>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</si>
  <si>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</si>
  <si>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</si>
  <si>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</si>
  <si>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</si>
  <si>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</si>
  <si>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</si>
  <si>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</si>
  <si>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</si>
  <si>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</si>
  <si>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</si>
  <si>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R$ 2.193,56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</si>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</sst>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57"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10045.4</v>
      </c>
      <c r="G9" s="13">
        <f ca="1">ROUND(INDIRECT(ADDRESS(ROW()+(0), COLUMN()+(-2), 1))*INDIRECT(ADDRESS(ROW()+(0), COLUMN()+(-1), 1)), 2)</f>
        <v>10045.4</v>
      </c>
    </row>
    <row r="10" spans="1:7" ht="13.50" thickBot="1" customHeight="1">
      <c r="A10" s="14" t="s">
        <v>14</v>
      </c>
      <c r="B10" s="14"/>
      <c r="C10" s="15" t="s">
        <v>15</v>
      </c>
      <c r="D10" s="14" t="s">
        <v>16</v>
      </c>
      <c r="E10" s="16">
        <v>1</v>
      </c>
      <c r="F10" s="17">
        <v>13.2</v>
      </c>
      <c r="G10" s="17">
        <f ca="1">ROUND(INDIRECT(ADDRESS(ROW()+(0), COLUMN()+(-2), 1))*INDIRECT(ADDRESS(ROW()+(0), COLUMN()+(-1), 1)), 2)</f>
        <v>13.2</v>
      </c>
    </row>
    <row r="11" spans="1:7" ht="13.50" thickBot="1" customHeight="1">
      <c r="A11" s="14" t="s">
        <v>17</v>
      </c>
      <c r="B11" s="14"/>
      <c r="C11" s="15" t="s">
        <v>18</v>
      </c>
      <c r="D11" s="14" t="s">
        <v>19</v>
      </c>
      <c r="E11" s="16">
        <v>2</v>
      </c>
      <c r="F11" s="17">
        <v>21.81</v>
      </c>
      <c r="G11" s="17">
        <f ca="1">ROUND(INDIRECT(ADDRESS(ROW()+(0), COLUMN()+(-2), 1))*INDIRECT(ADDRESS(ROW()+(0), COLUMN()+(-1), 1)), 2)</f>
        <v>43.62</v>
      </c>
    </row>
    <row r="12" spans="1:7" ht="13.50" thickBot="1" customHeight="1">
      <c r="A12" s="14" t="s">
        <v>20</v>
      </c>
      <c r="B12" s="14"/>
      <c r="C12" s="15" t="s">
        <v>21</v>
      </c>
      <c r="D12" s="14" t="s">
        <v>22</v>
      </c>
      <c r="E12" s="16">
        <v>2</v>
      </c>
      <c r="F12" s="17">
        <v>36.28</v>
      </c>
      <c r="G12" s="17">
        <f ca="1">ROUND(INDIRECT(ADDRESS(ROW()+(0), COLUMN()+(-2), 1))*INDIRECT(ADDRESS(ROW()+(0), COLUMN()+(-1), 1)), 2)</f>
        <v>72.56</v>
      </c>
    </row>
    <row r="13" spans="1:7" ht="13.50" thickBot="1" customHeight="1">
      <c r="A13" s="14" t="s">
        <v>23</v>
      </c>
      <c r="B13" s="14"/>
      <c r="C13" s="15" t="s">
        <v>24</v>
      </c>
      <c r="D13" s="14" t="s">
        <v>25</v>
      </c>
      <c r="E13" s="16">
        <v>1</v>
      </c>
      <c r="F13" s="17">
        <v>9.71</v>
      </c>
      <c r="G13" s="17">
        <f ca="1">ROUND(INDIRECT(ADDRESS(ROW()+(0), COLUMN()+(-2), 1))*INDIRECT(ADDRESS(ROW()+(0), COLUMN()+(-1), 1)), 2)</f>
        <v>9.71</v>
      </c>
    </row>
    <row r="14" spans="1:7" ht="13.50" thickBot="1" customHeight="1">
      <c r="A14" s="14" t="s">
        <v>26</v>
      </c>
      <c r="B14" s="14"/>
      <c r="C14" s="15" t="s">
        <v>27</v>
      </c>
      <c r="D14" s="14" t="s">
        <v>28</v>
      </c>
      <c r="E14" s="16">
        <v>0.784</v>
      </c>
      <c r="F14" s="17">
        <v>40.91</v>
      </c>
      <c r="G14" s="17">
        <f ca="1">ROUND(INDIRECT(ADDRESS(ROW()+(0), COLUMN()+(-2), 1))*INDIRECT(ADDRESS(ROW()+(0), COLUMN()+(-1), 1)), 2)</f>
        <v>32.07</v>
      </c>
    </row>
    <row r="15" spans="1:7" ht="13.50" thickBot="1" customHeight="1">
      <c r="A15" s="14" t="s">
        <v>29</v>
      </c>
      <c r="B15" s="14"/>
      <c r="C15" s="18" t="s">
        <v>30</v>
      </c>
      <c r="D15" s="19" t="s">
        <v>31</v>
      </c>
      <c r="E15" s="20">
        <v>0.784</v>
      </c>
      <c r="F15" s="21">
        <v>30.78</v>
      </c>
      <c r="G15" s="21">
        <f ca="1">ROUND(INDIRECT(ADDRESS(ROW()+(0), COLUMN()+(-2), 1))*INDIRECT(ADDRESS(ROW()+(0), COLUMN()+(-1), 1)), 2)</f>
        <v>24.13</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10240.7</v>
      </c>
      <c r="G16" s="24">
        <f ca="1">ROUND(INDIRECT(ADDRESS(ROW()+(0), COLUMN()+(-2), 1))*INDIRECT(ADDRESS(ROW()+(0), COLUMN()+(-1), 1))/100, 2)</f>
        <v>204.81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10445.5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