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<sst xmlns="http://schemas.openxmlformats.org/spreadsheetml/2006/main" count="45" uniqueCount="45">
  <si>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</si>
  <si>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ICQ035</t>
  </si>
  <si>
    <t xml:space="preserve">Un</t>
  </si>
  <si>
    <t xml:space="preserve">Sistema adicional de alimentação com elevação vertical, para caldeira de biomassa.</t>
  </si>
  <si>
    <r>
      <rPr>
        <sz val="8.25"/>
        <color rgb="FF000000"/>
        <rFont val="Arial"/>
        <family val="2"/>
      </rPr>
      <t xml:space="preserve">Sistema adicional de alimentação com elevação vertical e duplo tramo horizontal formado por kit básico para acionamento dos transportadores helicoidais sem-fim, quadro de distribuição, transportadores helicoidais sem-fim formados por tubo 220 mm de diâmetro e parafusos sem-fim sem eixo de 180 mm de diâmetro, um deles horizontal inferior de 4 m de comprimento, outro vertical de 7 m de altura e outro horizontal superior de 2 m de comprimento. Inclusive acessórios para a ligação com o sistema de extração do silo e com a caldeira.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</si>
  <si>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</si>
  <si>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</si>
  <si>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</si>
  <si>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</si>
  <si>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</si>
  <si>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</si>
  <si>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mt38cbh196a</t>
  </si>
  <si>
    <t xml:space="preserve">Un</t>
  </si>
  <si>
    <t xml:space="preserve">Kit básico para acionamento dos transportadores helicoidais sem-fim, formado por 3 motores de 1,5 kW cada um, parafuso sem-fim sem eixo de 180 mm de diâmetro e tubo de 220 mm de diâmetro, interruptores fim de curso e peça de ligação para o sistema de descarga e peças de transição entre transportadores helicoidais sem-fim, para sistema adicional de alimentação com elevação vertical e duplo tramo horizontal.</t>
  </si>
  <si>
    <t xml:space="preserve">mt38cbh215b</t>
  </si>
  <si>
    <t xml:space="preserve">Un</t>
  </si>
  <si>
    <t xml:space="preserve">Transportador helicoidal sem-fim de 1 m de comprimento, formado por tubo de 220 mm de diâmetro e parafuso sem-fim de 180 mm de diâmetro.</t>
  </si>
  <si>
    <t xml:space="preserve">mt38cbh215c</t>
  </si>
  <si>
    <t xml:space="preserve">Un</t>
  </si>
  <si>
    <t xml:space="preserve">Transportador helicoidal sem-fim de 1,5 m de comprimento, formado por tubo de 220 mm de diâmetro e parafuso sem-fim de 180 mm de diâmetro.</t>
  </si>
  <si>
    <t xml:space="preserve">mt38cbh072a</t>
  </si>
  <si>
    <t xml:space="preserve">Un</t>
  </si>
  <si>
    <t xml:space="preserve">Tubo de ligação, para sistema de alimentação de caldeira de biomassa.</t>
  </si>
  <si>
    <t xml:space="preserve">mt38cbh074b</t>
  </si>
  <si>
    <t xml:space="preserve">Un</t>
  </si>
  <si>
    <t xml:space="preserve">Ligação de tubo de 195 mm de diâmetro, para sistema de alimentação de caldeira de biomassa.</t>
  </si>
  <si>
    <t xml:space="preserve">mt38cbh071c</t>
  </si>
  <si>
    <t xml:space="preserve">Un</t>
  </si>
  <si>
    <t xml:space="preserve">Abraçadeira para ligação de tubo vertical de 195 mm de diâmetro, para sistema de alimentação de caldeira de biomassa.</t>
  </si>
  <si>
    <t xml:space="preserve">mt38cbh073b</t>
  </si>
  <si>
    <t xml:space="preserve">m</t>
  </si>
  <si>
    <t xml:space="preserve">Tubo de 195 mm de diâmetro, para sistema de alimentação de caldeira de biomassa.</t>
  </si>
  <si>
    <t xml:space="preserve">mt38cbh025c</t>
  </si>
  <si>
    <t xml:space="preserve">Un</t>
  </si>
  <si>
    <t xml:space="preserve">Quadro de distribuição para 3 motores.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</si>
  <si>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</si>
  <si>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</si>
  <si>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</si>
  <si>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</si>
  <si>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</si>
  <si>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</si>
  <si>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</si>
  <si>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</si>
  <si>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R$ 30.109,45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</si>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</sst>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45184.3</v>
      </c>
      <c r="H9" s="13">
        <f ca="1">ROUND(INDIRECT(ADDRESS(ROW()+(0), COLUMN()+(-2), 1))*INDIRECT(ADDRESS(ROW()+(0), COLUMN()+(-1), 1)), 2)</f>
        <v>45184.3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2128.63</v>
      </c>
      <c r="H10" s="17">
        <f ca="1">ROUND(INDIRECT(ADDRESS(ROW()+(0), COLUMN()+(-2), 1))*INDIRECT(ADDRESS(ROW()+(0), COLUMN()+(-1), 1)), 2)</f>
        <v>10643.2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2415.93</v>
      </c>
      <c r="H11" s="17">
        <f ca="1">ROUND(INDIRECT(ADDRESS(ROW()+(0), COLUMN()+(-2), 1))*INDIRECT(ADDRESS(ROW()+(0), COLUMN()+(-1), 1)), 2)</f>
        <v>9663.72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528.89</v>
      </c>
      <c r="H12" s="17">
        <f ca="1">ROUND(INDIRECT(ADDRESS(ROW()+(0), COLUMN()+(-2), 1))*INDIRECT(ADDRESS(ROW()+(0), COLUMN()+(-1), 1)), 2)</f>
        <v>528.89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528.89</v>
      </c>
      <c r="H13" s="17">
        <f ca="1">ROUND(INDIRECT(ADDRESS(ROW()+(0), COLUMN()+(-2), 1))*INDIRECT(ADDRESS(ROW()+(0), COLUMN()+(-1), 1)), 2)</f>
        <v>1586.67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470.12</v>
      </c>
      <c r="H14" s="17">
        <f ca="1">ROUND(INDIRECT(ADDRESS(ROW()+(0), COLUMN()+(-2), 1))*INDIRECT(ADDRESS(ROW()+(0), COLUMN()+(-1), 1)), 2)</f>
        <v>940.24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</v>
      </c>
      <c r="G15" s="17">
        <v>711.72</v>
      </c>
      <c r="H15" s="17">
        <f ca="1">ROUND(INDIRECT(ADDRESS(ROW()+(0), COLUMN()+(-2), 1))*INDIRECT(ADDRESS(ROW()+(0), COLUMN()+(-1), 1)), 2)</f>
        <v>1423.44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12908.9</v>
      </c>
      <c r="H16" s="17">
        <f ca="1">ROUND(INDIRECT(ADDRESS(ROW()+(0), COLUMN()+(-2), 1))*INDIRECT(ADDRESS(ROW()+(0), COLUMN()+(-1), 1)), 2)</f>
        <v>12908.9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20.378</v>
      </c>
      <c r="G17" s="17">
        <v>40.91</v>
      </c>
      <c r="H17" s="17">
        <f ca="1">ROUND(INDIRECT(ADDRESS(ROW()+(0), COLUMN()+(-2), 1))*INDIRECT(ADDRESS(ROW()+(0), COLUMN()+(-1), 1)), 2)</f>
        <v>833.66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20.378</v>
      </c>
      <c r="G18" s="21">
        <v>30.78</v>
      </c>
      <c r="H18" s="21">
        <f ca="1">ROUND(INDIRECT(ADDRESS(ROW()+(0), COLUMN()+(-2), 1))*INDIRECT(ADDRESS(ROW()+(0), COLUMN()+(-1), 1)), 2)</f>
        <v>627.23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84340.2</v>
      </c>
      <c r="H19" s="24">
        <f ca="1">ROUND(INDIRECT(ADDRESS(ROW()+(0), COLUMN()+(-2), 1))*INDIRECT(ADDRESS(ROW()+(0), COLUMN()+(-1), 1))/100, 2)</f>
        <v>1686.8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86027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