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<sst xmlns="http://schemas.openxmlformats.org/spreadsheetml/2006/main" count="26" uniqueCount="26">
  <si>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</si>
  <si>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ICP530</t>
  </si>
  <si>
    <t xml:space="preserve">Un</t>
  </si>
  <si>
    <t xml:space="preserve">Controle centralizado.</t>
  </si>
  <si>
    <r>
      <rPr>
        <b/>
        <sz val="7.80"/>
        <color rgb="FF000000"/>
        <rFont val="A"/>
        <family val="2"/>
      </rPr>
      <t xml:space="preserve">Interface de integração com BMS, com protocolo de comunicação LonWorks, para controle e integração de sistema VRF no sistema de gestão do edifício, para 64 unidades interiores de ar condicionado ligadas a uma rede TCC-Link, modelo TCB-IFLN642TLE "TOSHIBA"</t>
    </r>
    <r>
      <rPr>
        <sz val="7.80"/>
        <color rgb="FF000000"/>
        <rFont val="A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</si>
  <si>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</si>
  <si>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</si>
  <si>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</si>
  <si>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</si>
  <si>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</si>
  <si>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</si>
  <si>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mt42tsb700a</t>
  </si>
  <si>
    <t xml:space="preserve">Un</t>
  </si>
  <si>
    <t xml:space="preserve">Interface de integração com BMS, com protocolo de comunicação LonWorks, para controle e integração de sistema VRF no sistema de gestão do edifício, para 64 unidades interiores de ar condicionado ligadas a uma rede TCC-Link, modelo TCB-IFLN642TLE "TOSHIBA", com controle de arranque e paragem, gestão central e local, ajuste de temperatura e modo de funcionamento (refrigeração, aquecimento ou ventilação).</t>
  </si>
  <si>
    <t xml:space="preserve">mo004</t>
  </si>
  <si>
    <t xml:space="preserve">h</t>
  </si>
  <si>
    <t xml:space="preserve">Oficial de 1ª instalador de ar condicionado.</t>
  </si>
  <si>
    <t xml:space="preserve">mo102</t>
  </si>
  <si>
    <t xml:space="preserve">h</t>
  </si>
  <si>
    <t xml:space="preserve">Ajudante de instalador de ar condicionado.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</si>
  <si>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</si>
  <si>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</si>
  <si>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</si>
  <si>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</si>
  <si>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R$ 1.943,63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</si>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</sst>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39" customWidth="1"/>
    <col min="2" max="2" width="3.79" customWidth="1"/>
    <col min="3" max="3" width="6.70" customWidth="1"/>
    <col min="4" max="4" width="21.71" customWidth="1"/>
    <col min="5" max="5" width="29.29" customWidth="1"/>
    <col min="6" max="6" width="12.53" customWidth="1"/>
    <col min="7" max="7" width="2.62" customWidth="1"/>
    <col min="8" max="8" width="3.79" customWidth="1"/>
    <col min="9" max="9" width="11.22" customWidth="1"/>
    <col min="10" max="10" width="1.8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60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5254.630000</v>
      </c>
      <c r="J8" s="16"/>
      <c r="K8" s="16">
        <f ca="1">ROUND(INDIRECT(ADDRESS(ROW()+(0), COLUMN()+(-4), 1))*INDIRECT(ADDRESS(ROW()+(0), COLUMN()+(-2), 1)), 2)</f>
        <v>5254.630000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1.157000</v>
      </c>
      <c r="H9" s="19"/>
      <c r="I9" s="20">
        <v>16.840000</v>
      </c>
      <c r="J9" s="20"/>
      <c r="K9" s="20">
        <f ca="1">ROUND(INDIRECT(ADDRESS(ROW()+(0), COLUMN()+(-4), 1))*INDIRECT(ADDRESS(ROW()+(0), COLUMN()+(-2), 1)), 2)</f>
        <v>19.480000</v>
      </c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1.157000</v>
      </c>
      <c r="H10" s="23"/>
      <c r="I10" s="24">
        <v>10.070000</v>
      </c>
      <c r="J10" s="24"/>
      <c r="K10" s="24">
        <f ca="1">ROUND(INDIRECT(ADDRESS(ROW()+(0), COLUMN()+(-4), 1))*INDIRECT(ADDRESS(ROW()+(0), COLUMN()+(-2), 1)), 2)</f>
        <v>11.650000</v>
      </c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4"/>
      <c r="I11" s="16">
        <f ca="1">ROUND(SUM(INDIRECT(ADDRESS(ROW()+(-1), COLUMN()+(2), 1)),INDIRECT(ADDRESS(ROW()+(-2), COLUMN()+(2), 1)),INDIRECT(ADDRESS(ROW()+(-3), COLUMN()+(2), 1))), 2)</f>
        <v>5285.760000</v>
      </c>
      <c r="J11" s="16"/>
      <c r="K11" s="16">
        <f ca="1">ROUND(INDIRECT(ADDRESS(ROW()+(0), COLUMN()+(-4), 1))*INDIRECT(ADDRESS(ROW()+(0), COLUMN()+(-2), 1))/100, 2)</f>
        <v>105.720000</v>
      </c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3"/>
      <c r="I12" s="24">
        <f ca="1">ROUND(SUM(INDIRECT(ADDRESS(ROW()+(-1), COLUMN()+(2), 1)),INDIRECT(ADDRESS(ROW()+(-2), COLUMN()+(2), 1)),INDIRECT(ADDRESS(ROW()+(-3), COLUMN()+(2), 1)),INDIRECT(ADDRESS(ROW()+(-4), COLUMN()+(2), 1))), 2)</f>
        <v>5391.480000</v>
      </c>
      <c r="J12" s="24"/>
      <c r="K12" s="24">
        <f ca="1">ROUND(INDIRECT(ADDRESS(ROW()+(0), COLUMN()+(-4), 1))*INDIRECT(ADDRESS(ROW()+(0), COLUMN()+(-2), 1))/100, 2)</f>
        <v>161.740000</v>
      </c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25"/>
      <c r="I13" s="6" t="s">
        <v>25</v>
      </c>
      <c r="J13" s="6"/>
      <c r="K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5553.220000</v>
      </c>
    </row>
  </sheetData>
  <mergeCells count="27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A13:F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