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<sst xmlns="http://schemas.openxmlformats.org/spreadsheetml/2006/main" count="29" uniqueCount="29">
  <si>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</si>
  <si>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ICP110</t>
  </si>
  <si>
    <t xml:space="preserve">Un</t>
  </si>
  <si>
    <t xml:space="preserve">Unidade interior de ar condicionado com distribuição por duto retangular.</t>
  </si>
  <si>
    <r>
      <rPr>
        <b/>
        <sz val="7.80"/>
        <color rgb="FF000000"/>
        <rFont val="A"/>
        <family val="2"/>
      </rPr>
      <t xml:space="preserve">Unidade interior de ar condicionado, com distribuição por duto retangular, sistema VRF, para gás R-410A, alimentação monofásica (230V/50Hz), modelo MMD-AP0076BHP-E "TOSHIBA", potência frigorífica nominal 2,2 kW, potência calorífica nominal 2,5 kW, com controle remoto sem fios, modelo TCB-AX32E2</t>
    </r>
    <r>
      <rPr>
        <sz val="7.80"/>
        <color rgb="FF000000"/>
        <rFont val="A"/>
        <family val="2"/>
      </rPr>
      <t xml:space="preserve">.</t>
    </r>
  </si>
  <si>
    <t xml:space="preserve">Insumo</t>
  </si>
  <si>
    <t xml:space="preserve">Un</t>
  </si>
  <si>
    <t xml:space="preserve">Descrição</t>
  </si>
  <si>
    <t xml:space="preserve">Rend.</t>
  </si>
  <si>
    <t xml:space="preserve">Preço unitário</t>
  </si>
  <si>
    <t xml:space="preserve">Preço Insumo</t>
  </si>
  <si>
    <t xml:space="preserve">mt42tsb140a</t>
  </si>
  <si>
    <t xml:space="preserve">Un</t>
  </si>
  <si>
    <t xml:space="preserve">Unidade interior de ar condicionado, com distribuição por duto retangular, sistema VRF, para gás R-410A, alimentação monofásica (230V/50Hz), modelo MMD-AP0076BHP-E "TOSHIBA", potência frigorífica nominal 2,2 kW (temperatura de bulbo úmido de ar interior 19°C, temperatura de bulbo seco do ar exterior 35°C), potência calorífica nominal 2,5 kW (temperatura de bulbo seco de ar interior 20°C, temperatura de bulbo úmido do ar exterior 6°C), pressão sonora a velocidade baixa 23 dBA, vazão de ar a velocidade alta 540 m³/h, de 275x700x750 mm e 23 kg, pressão de ar (máxima) 120 Pa, retorno posterior do ar, com válvula de expansão eletrônica, sensor de pressão, controle individual de temperatura por microprocessador para regulação do fluxo de refrigerante, admissão de ar exterior, filtro de ar, bomba e mangueira de drenagem.</t>
  </si>
  <si>
    <t xml:space="preserve">mt42tsb600a</t>
  </si>
  <si>
    <t xml:space="preserve">Un</t>
  </si>
  <si>
    <t xml:space="preserve">Controle remoto sem fios, modelo TCB-AX32E2 "TOSHIBA", formado por comando por infravermelhos e receptor para instalação na unidade interior de ar condicionado.</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</si>
  <si>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</si>
  <si>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</si>
  <si>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</si>
  <si>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</si>
  <si>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</si>
  <si>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</si>
  <si>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</si>
  <si>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</si>
  <si>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</si>
  <si>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indiretos</t>
  </si>
  <si>
    <t xml:space="preserve">Custo de manutenção decenal: R$ 1.492,09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</si>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</sst>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6.70" customWidth="1"/>
    <col min="4" max="4" width="21.57" customWidth="1"/>
    <col min="5" max="5" width="29.58" customWidth="1"/>
    <col min="6" max="6" width="12.39" customWidth="1"/>
    <col min="7" max="7" width="2.62" customWidth="1"/>
    <col min="8" max="8" width="3.79" customWidth="1"/>
    <col min="9" max="9" width="11.22" customWidth="1"/>
    <col min="10" max="10" width="1.89"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08.00" thickBot="1" customHeight="1">
      <c r="A8" s="10" t="s">
        <v>11</v>
      </c>
      <c r="B8" s="12" t="s">
        <v>12</v>
      </c>
      <c r="C8" s="10" t="s">
        <v>13</v>
      </c>
      <c r="D8" s="10"/>
      <c r="E8" s="10"/>
      <c r="F8" s="10"/>
      <c r="G8" s="14">
        <v>1.000000</v>
      </c>
      <c r="H8" s="14"/>
      <c r="I8" s="16">
        <v>4123.630000</v>
      </c>
      <c r="J8" s="16"/>
      <c r="K8" s="16">
        <f ca="1">ROUND(INDIRECT(ADDRESS(ROW()+(0), COLUMN()+(-4), 1))*INDIRECT(ADDRESS(ROW()+(0), COLUMN()+(-2), 1)), 2)</f>
        <v>4123.630000</v>
      </c>
    </row>
    <row r="9" spans="1:11" ht="31.20" thickBot="1" customHeight="1">
      <c r="A9" s="17" t="s">
        <v>14</v>
      </c>
      <c r="B9" s="18" t="s">
        <v>15</v>
      </c>
      <c r="C9" s="17" t="s">
        <v>16</v>
      </c>
      <c r="D9" s="17"/>
      <c r="E9" s="17"/>
      <c r="F9" s="17"/>
      <c r="G9" s="19">
        <v>1.000000</v>
      </c>
      <c r="H9" s="19"/>
      <c r="I9" s="20">
        <v>917.470000</v>
      </c>
      <c r="J9" s="20"/>
      <c r="K9" s="20">
        <f ca="1">ROUND(INDIRECT(ADDRESS(ROW()+(0), COLUMN()+(-4), 1))*INDIRECT(ADDRESS(ROW()+(0), COLUMN()+(-2), 1)), 2)</f>
        <v>917.470000</v>
      </c>
    </row>
    <row r="10" spans="1:11" ht="12.00" thickBot="1" customHeight="1">
      <c r="A10" s="17" t="s">
        <v>17</v>
      </c>
      <c r="B10" s="18" t="s">
        <v>18</v>
      </c>
      <c r="C10" s="17" t="s">
        <v>19</v>
      </c>
      <c r="D10" s="17"/>
      <c r="E10" s="17"/>
      <c r="F10" s="17"/>
      <c r="G10" s="19">
        <v>1.157000</v>
      </c>
      <c r="H10" s="19"/>
      <c r="I10" s="20">
        <v>16.840000</v>
      </c>
      <c r="J10" s="20"/>
      <c r="K10" s="20">
        <f ca="1">ROUND(INDIRECT(ADDRESS(ROW()+(0), COLUMN()+(-4), 1))*INDIRECT(ADDRESS(ROW()+(0), COLUMN()+(-2), 1)), 2)</f>
        <v>19.480000</v>
      </c>
    </row>
    <row r="11" spans="1:11" ht="12.00" thickBot="1" customHeight="1">
      <c r="A11" s="17" t="s">
        <v>20</v>
      </c>
      <c r="B11" s="21" t="s">
        <v>21</v>
      </c>
      <c r="C11" s="22" t="s">
        <v>22</v>
      </c>
      <c r="D11" s="22"/>
      <c r="E11" s="22"/>
      <c r="F11" s="22"/>
      <c r="G11" s="23">
        <v>1.157000</v>
      </c>
      <c r="H11" s="23"/>
      <c r="I11" s="24">
        <v>10.070000</v>
      </c>
      <c r="J11" s="24"/>
      <c r="K11" s="24">
        <f ca="1">ROUND(INDIRECT(ADDRESS(ROW()+(0), COLUMN()+(-4), 1))*INDIRECT(ADDRESS(ROW()+(0), COLUMN()+(-2), 1)), 2)</f>
        <v>11.650000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5072.230000</v>
      </c>
      <c r="J12" s="16"/>
      <c r="K12" s="16">
        <f ca="1">ROUND(INDIRECT(ADDRESS(ROW()+(0), COLUMN()+(-4), 1))*INDIRECT(ADDRESS(ROW()+(0), COLUMN()+(-2), 1))/100, 2)</f>
        <v>101.440000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5173.670000</v>
      </c>
      <c r="J13" s="24"/>
      <c r="K13" s="24">
        <f ca="1">ROUND(INDIRECT(ADDRESS(ROW()+(0), COLUMN()+(-4), 1))*INDIRECT(ADDRESS(ROW()+(0), COLUMN()+(-2), 1))/100, 2)</f>
        <v>155.210000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5328.880000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