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<sst xmlns="http://schemas.openxmlformats.org/spreadsheetml/2006/main" count="42" uniqueCount="42">
  <si>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</si>
  <si>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HRF040</t>
  </si>
  <si>
    <t xml:space="preserve">m</t>
  </si>
  <si>
    <t xml:space="preserve">Chapim pré-fabricado, de concreto.</t>
  </si>
  <si>
    <r>
      <rPr>
        <sz val="8.25"/>
        <color rgb="FF000000"/>
        <rFont val="Arial"/>
        <family val="2"/>
      </rPr>
      <t xml:space="preserve">Chapim pré-fabricado de concreto, em peças de 1000x325x55 mm, com pingadeira e ancoragem metálica; assente com argamassa de cimento, confeccionada em obra, com aditivo hidrófugo, dosificação 1:4; e rejuntamento das peças e, se for o caso, das uniões com os muros com argamassa de rejuntamento especial para pré-fabricados de concreto.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</si>
  <si>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</si>
  <si>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</si>
  <si>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</si>
  <si>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</si>
  <si>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</si>
  <si>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</si>
  <si>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mt20rhr010i</t>
  </si>
  <si>
    <t xml:space="preserve">m</t>
  </si>
  <si>
    <t xml:space="preserve">Chapim pré-fabricado de concreto, em peças de 1000x325x55 mm, com pingadeira e ancoragem metálica.</t>
  </si>
  <si>
    <t xml:space="preserve">mt08aaa010a</t>
  </si>
  <si>
    <t xml:space="preserve">m³</t>
  </si>
  <si>
    <t xml:space="preserve">Água.</t>
  </si>
  <si>
    <t xml:space="preserve">mt01arg002a</t>
  </si>
  <si>
    <t xml:space="preserve">m³</t>
  </si>
  <si>
    <t xml:space="preserve">Areia média lavada.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</si>
  <si>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</si>
  <si>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</si>
  <si>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</si>
  <si>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</si>
  <si>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</si>
  <si>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</si>
  <si>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mt09mcr360al</t>
  </si>
  <si>
    <t xml:space="preserve">kg</t>
  </si>
  <si>
    <t xml:space="preserve">Argamassa de rejuntamento cimentícia tipo II, cor cinza, para juntas entre 2 e 10 mm e utilização em ambientes interiores e exteriores, composta de cimento cinza, cargas minerais, pigmentos e aditivos, segundo ABNT NBR 14992.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</si>
  <si>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</si>
  <si>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</si>
  <si>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</si>
  <si>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</si>
  <si>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</si>
  <si>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</si>
  <si>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</si>
  <si>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</si>
  <si>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</si>
  <si>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</si>
  <si>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</si>
  <si>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R$ 6,44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</si>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</sst>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80.24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14.58</v>
      </c>
      <c r="H9" s="13">
        <f ca="1">ROUND(INDIRECT(ADDRESS(ROW()+(0), COLUMN()+(-2), 1))*INDIRECT(ADDRESS(ROW()+(0), COLUMN()+(-1), 1)), 2)</f>
        <v>15.31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0.016</v>
      </c>
      <c r="G10" s="17">
        <v>3.79</v>
      </c>
      <c r="H10" s="17">
        <f ca="1">ROUND(INDIRECT(ADDRESS(ROW()+(0), COLUMN()+(-2), 1))*INDIRECT(ADDRESS(ROW()+(0), COLUMN()+(-1), 1)), 2)</f>
        <v>0.06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0.123</v>
      </c>
      <c r="G11" s="17">
        <v>112.99</v>
      </c>
      <c r="H11" s="17">
        <f ca="1">ROUND(INDIRECT(ADDRESS(ROW()+(0), COLUMN()+(-2), 1))*INDIRECT(ADDRESS(ROW()+(0), COLUMN()+(-1), 1)), 2)</f>
        <v>13.9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30.78</v>
      </c>
      <c r="G12" s="17">
        <v>0.63</v>
      </c>
      <c r="H12" s="17">
        <f ca="1">ROUND(INDIRECT(ADDRESS(ROW()+(0), COLUMN()+(-2), 1))*INDIRECT(ADDRESS(ROW()+(0), COLUMN()+(-1), 1)), 2)</f>
        <v>19.39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0.616</v>
      </c>
      <c r="G13" s="17">
        <v>3.03</v>
      </c>
      <c r="H13" s="17">
        <f ca="1">ROUND(INDIRECT(ADDRESS(ROW()+(0), COLUMN()+(-2), 1))*INDIRECT(ADDRESS(ROW()+(0), COLUMN()+(-1), 1)), 2)</f>
        <v>1.87</v>
      </c>
    </row>
    <row r="14" spans="1:8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0.011</v>
      </c>
      <c r="G14" s="17">
        <v>4.06</v>
      </c>
      <c r="H14" s="17">
        <f ca="1">ROUND(INDIRECT(ADDRESS(ROW()+(0), COLUMN()+(-2), 1))*INDIRECT(ADDRESS(ROW()+(0), COLUMN()+(-1), 1)), 2)</f>
        <v>0.04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0.057</v>
      </c>
      <c r="G15" s="17">
        <v>12.69</v>
      </c>
      <c r="H15" s="17">
        <f ca="1">ROUND(INDIRECT(ADDRESS(ROW()+(0), COLUMN()+(-2), 1))*INDIRECT(ADDRESS(ROW()+(0), COLUMN()+(-1), 1)), 2)</f>
        <v>0.72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0.334</v>
      </c>
      <c r="G16" s="17">
        <v>32.24</v>
      </c>
      <c r="H16" s="17">
        <f ca="1">ROUND(INDIRECT(ADDRESS(ROW()+(0), COLUMN()+(-2), 1))*INDIRECT(ADDRESS(ROW()+(0), COLUMN()+(-1), 1)), 2)</f>
        <v>10.77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1.012</v>
      </c>
      <c r="G17" s="21">
        <v>27.81</v>
      </c>
      <c r="H17" s="21">
        <f ca="1">ROUND(INDIRECT(ADDRESS(ROW()+(0), COLUMN()+(-2), 1))*INDIRECT(ADDRESS(ROW()+(0), COLUMN()+(-1), 1)), 2)</f>
        <v>28.14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90.2</v>
      </c>
      <c r="H18" s="24">
        <f ca="1">ROUND(INDIRECT(ADDRESS(ROW()+(0), COLUMN()+(-2), 1))*INDIRECT(ADDRESS(ROW()+(0), COLUMN()+(-1), 1))/100, 2)</f>
        <v>1.8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92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