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<sst xmlns="http://schemas.openxmlformats.org/spreadsheetml/2006/main" count="30" uniqueCount="30">
  <si>
    <t xml:space="preserve"/>
  </si>
  <si>
    <t xml:space="preserve">HRA100</t>
  </si>
  <si>
    <t xml:space="preserve">m</t>
  </si>
  <si>
    <t xml:space="preserve">Peça de arremate de aço galvanizado.</t>
  </si>
  <si>
    <r>
      <rPr>
        <sz val="8.25"/>
        <color rgb="FF000000"/>
        <rFont val="Arial"/>
        <family val="2"/>
      </rPr>
      <t xml:space="preserve">Peça de arremate de chapa dobrada de aço galvanizado, espessura 1 mm, desenvolvimento 500 mm e 5 dobras; colocação com adesivo betuminoso de aplicação a frio, e vedação das juntas entre peças e, se for o caso, das uniões com os muros com vedante adesivo monocomponente.</t>
    </r>
    <r>
      <rPr>
        <sz val="8.25"/>
        <color rgb="FF000000"/>
        <rFont val="Arial"/>
        <family val="2"/>
      </rPr>
      <t xml:space="preserve">
</t>
    </r>
  </si>
  <si>
    <t xml:space="preserve">Insumo</t>
  </si>
  <si>
    <t xml:space="preserve">Un</t>
  </si>
  <si>
    <t xml:space="preserve">Descrição</t>
  </si>
  <si>
    <t xml:space="preserve">Rend.</t>
  </si>
  <si>
    <t xml:space="preserve">Preço unitário</t>
  </si>
  <si>
    <t xml:space="preserve">Preço Insumo</t>
  </si>
  <si>
    <t xml:space="preserve">mt20wwr010</t>
  </si>
  <si>
    <t xml:space="preserve">kg</t>
  </si>
  <si>
    <t xml:space="preserve">Adesivo betuminoso de aplicação a frio, para chapas metálicas.</t>
  </si>
  <si>
    <t xml:space="preserve">mt20rca010it</t>
  </si>
  <si>
    <t xml:space="preserve">m</t>
  </si>
  <si>
    <t xml:space="preserve">Peça de arremate de chapa dobrada de aço galvanizado, espessura 1 mm, desenvolvimento 500 mm e 5 dobras.</t>
  </si>
  <si>
    <t xml:space="preserve">mt22www010d</t>
  </si>
  <si>
    <t xml:space="preserve">Un</t>
  </si>
  <si>
    <t xml:space="preserve">Cartucho de 290 ml de vedante adesivo monocomponente, neutro, súper elástico, à base de polímero MS, cor transparente, com resistência à intempérie e aos raios UV e alongamento até à ruptura 750%.</t>
  </si>
  <si>
    <t xml:space="preserve">mo018</t>
  </si>
  <si>
    <t xml:space="preserve">h</t>
  </si>
  <si>
    <t xml:space="preserve">Serralheiro.</t>
  </si>
  <si>
    <t xml:space="preserve">mo059</t>
  </si>
  <si>
    <t xml:space="preserve">h</t>
  </si>
  <si>
    <t xml:space="preserve">Ajudante de serralheiro.</t>
  </si>
  <si>
    <t xml:space="preserve">%</t>
  </si>
  <si>
    <t xml:space="preserve">Custos diretos complementares</t>
  </si>
  <si>
    <t xml:space="preserve">Custo de manutenção decenal: R$ 3,86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</si>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</sst>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5.61" customWidth="1"/>
    <col min="3" max="3" width="0.68" customWidth="1"/>
    <col min="4" max="4" width="3.57" customWidth="1"/>
    <col min="5" max="5" width="79.39" customWidth="1"/>
    <col min="6" max="6" width="6.12" customWidth="1"/>
    <col min="7" max="7" width="12.58" customWidth="1"/>
    <col min="8" max="8" width="12.4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9" t="s">
        <v>12</v>
      </c>
      <c r="E9" s="7" t="s">
        <v>13</v>
      </c>
      <c r="F9" s="11">
        <v>0.5</v>
      </c>
      <c r="G9" s="13">
        <v>18.09</v>
      </c>
      <c r="H9" s="13">
        <f ca="1">ROUND(INDIRECT(ADDRESS(ROW()+(0), COLUMN()+(-2), 1))*INDIRECT(ADDRESS(ROW()+(0), COLUMN()+(-1), 1)), 2)</f>
        <v>9.05</v>
      </c>
    </row>
    <row r="10" spans="1:8" ht="24.00" thickBot="1" customHeight="1">
      <c r="A10" s="14" t="s">
        <v>14</v>
      </c>
      <c r="B10" s="14"/>
      <c r="C10" s="14"/>
      <c r="D10" s="15" t="s">
        <v>15</v>
      </c>
      <c r="E10" s="14" t="s">
        <v>16</v>
      </c>
      <c r="F10" s="16">
        <v>1</v>
      </c>
      <c r="G10" s="17">
        <v>28.05</v>
      </c>
      <c r="H10" s="17">
        <f ca="1">ROUND(INDIRECT(ADDRESS(ROW()+(0), COLUMN()+(-2), 1))*INDIRECT(ADDRESS(ROW()+(0), COLUMN()+(-1), 1)), 2)</f>
        <v>28.05</v>
      </c>
    </row>
    <row r="11" spans="1:8" ht="34.50" thickBot="1" customHeight="1">
      <c r="A11" s="14" t="s">
        <v>17</v>
      </c>
      <c r="B11" s="14"/>
      <c r="C11" s="14"/>
      <c r="D11" s="15" t="s">
        <v>18</v>
      </c>
      <c r="E11" s="14" t="s">
        <v>19</v>
      </c>
      <c r="F11" s="16">
        <v>0.2</v>
      </c>
      <c r="G11" s="17">
        <v>14.53</v>
      </c>
      <c r="H11" s="17">
        <f ca="1">ROUND(INDIRECT(ADDRESS(ROW()+(0), COLUMN()+(-2), 1))*INDIRECT(ADDRESS(ROW()+(0), COLUMN()+(-1), 1)), 2)</f>
        <v>2.91</v>
      </c>
    </row>
    <row r="12" spans="1:8" ht="13.50" thickBot="1" customHeight="1">
      <c r="A12" s="14" t="s">
        <v>20</v>
      </c>
      <c r="B12" s="14"/>
      <c r="C12" s="14"/>
      <c r="D12" s="15" t="s">
        <v>21</v>
      </c>
      <c r="E12" s="14" t="s">
        <v>22</v>
      </c>
      <c r="F12" s="16">
        <v>0.105</v>
      </c>
      <c r="G12" s="17">
        <v>32.62</v>
      </c>
      <c r="H12" s="17">
        <f ca="1">ROUND(INDIRECT(ADDRESS(ROW()+(0), COLUMN()+(-2), 1))*INDIRECT(ADDRESS(ROW()+(0), COLUMN()+(-1), 1)), 2)</f>
        <v>3.43</v>
      </c>
    </row>
    <row r="13" spans="1:8" ht="13.50" thickBot="1" customHeight="1">
      <c r="A13" s="14" t="s">
        <v>23</v>
      </c>
      <c r="B13" s="14"/>
      <c r="C13" s="14"/>
      <c r="D13" s="18" t="s">
        <v>24</v>
      </c>
      <c r="E13" s="19" t="s">
        <v>25</v>
      </c>
      <c r="F13" s="20">
        <v>0.105</v>
      </c>
      <c r="G13" s="21">
        <v>30.15</v>
      </c>
      <c r="H13" s="21">
        <f ca="1">ROUND(INDIRECT(ADDRESS(ROW()+(0), COLUMN()+(-2), 1))*INDIRECT(ADDRESS(ROW()+(0), COLUMN()+(-1), 1)), 2)</f>
        <v>3.17</v>
      </c>
    </row>
    <row r="14" spans="1:8" ht="13.50" thickBot="1" customHeight="1">
      <c r="A14" s="19"/>
      <c r="B14" s="19"/>
      <c r="C14" s="19"/>
      <c r="D14" s="22" t="s">
        <v>26</v>
      </c>
      <c r="E14" s="5" t="s">
        <v>27</v>
      </c>
      <c r="F14" s="23">
        <v>2</v>
      </c>
      <c r="G14" s="24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46.61</v>
      </c>
      <c r="H14" s="24">
        <f ca="1">ROUND(INDIRECT(ADDRESS(ROW()+(0), COLUMN()+(-2), 1))*INDIRECT(ADDRESS(ROW()+(0), COLUMN()+(-1), 1))/100, 2)</f>
        <v>0.93</v>
      </c>
    </row>
    <row r="15" spans="1:8" ht="13.50" thickBot="1" customHeight="1">
      <c r="A15" s="25" t="s">
        <v>28</v>
      </c>
      <c r="B15" s="25"/>
      <c r="C15" s="25"/>
      <c r="D15" s="26"/>
      <c r="E15" s="26"/>
      <c r="F15" s="27"/>
      <c r="G15" s="25" t="s">
        <v>29</v>
      </c>
      <c r="H15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47.54</v>
      </c>
    </row>
  </sheetData>
  <mergeCells count="11">
    <mergeCell ref="A1:H1"/>
    <mergeCell ref="C3:H3"/>
    <mergeCell ref="A5:H5"/>
    <mergeCell ref="A8:C8"/>
    <mergeCell ref="A9:C9"/>
    <mergeCell ref="A10:C10"/>
    <mergeCell ref="A11:C11"/>
    <mergeCell ref="A12:C12"/>
    <mergeCell ref="A13:C13"/>
    <mergeCell ref="A14:C14"/>
    <mergeCell ref="A15:E15"/>
  </mergeCells>
  <pageMargins left="0.147638" right="0.147638" top="0.206693" bottom="0.206693" header="0.0" footer="0.0"/>
  <pageSetup paperSize="9" orientation="portrait"/>
  <rowBreaks count="0" manualBreakCount="0">
    </rowBreaks>
</worksheet>
</file>