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<sst xmlns="http://schemas.openxmlformats.org/spreadsheetml/2006/main" count="24" uniqueCount="24">
  <si>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</si>
  <si>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</si>
  <si>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</si>
  <si>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</si>
  <si>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seção e até 6 m de comprimento, classe resistente C18, proteção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</si>
  <si>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</si>
  <si>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</si>
  <si>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</si>
  <si>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</si>
  <si>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</si>
  <si>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</si>
  <si>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mt07mee050I</t>
  </si>
  <si>
    <t xml:space="preserve">m³</t>
  </si>
  <si>
    <t xml:space="preserve">Madeira serrada de pinho larício (Pinus nigra) com acabamento polido, para padieira de 10x10 a 15x30 cm de seção e até 6 m de comprimento, para aplicações estruturais, classe resistente C18 e proteção contra agentes bióticos que corresponde com a classe de penetração NP3 (6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</si>
  <si>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</si>
  <si>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</si>
  <si>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</si>
  <si>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</si>
  <si>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</si>
  <si>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</si>
  <si>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</si>
  <si>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</si>
  <si>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R$ 245,87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</si>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</sst>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44" customWidth="1"/>
    <col min="4" max="4" width="18.87" customWidth="1"/>
    <col min="5" max="5" width="34.00" customWidth="1"/>
    <col min="6" max="6" width="6.12" customWidth="1"/>
    <col min="7" max="7" width="6.29" customWidth="1"/>
    <col min="8" max="8" width="12.41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1159.050000</v>
      </c>
      <c r="I8" s="16">
        <f ca="1">ROUND(INDIRECT(ADDRESS(ROW()+(0), COLUMN()+(-2), 1))*INDIRECT(ADDRESS(ROW()+(0), COLUMN()+(-1), 1)), 2)</f>
        <v>1159.050000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20">
        <v>18.490000</v>
      </c>
      <c r="I9" s="20">
        <f ca="1">ROUND(INDIRECT(ADDRESS(ROW()+(0), COLUMN()+(-2), 1))*INDIRECT(ADDRESS(ROW()+(0), COLUMN()+(-1), 1)), 2)</f>
        <v>183.770000</v>
      </c>
    </row>
    <row r="10" spans="1:9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4">
        <v>15.110000</v>
      </c>
      <c r="I10" s="24">
        <f ca="1">ROUND(INDIRECT(ADDRESS(ROW()+(0), COLUMN()+(-2), 1))*INDIRECT(ADDRESS(ROW()+(0), COLUMN()+(-1), 1)), 2)</f>
        <v>75.100000</v>
      </c>
    </row>
    <row r="11" spans="1:9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8">
        <f ca="1">ROUND(SUM(INDIRECT(ADDRESS(ROW()+(-1), COLUMN()+(1), 1)),INDIRECT(ADDRESS(ROW()+(-2), COLUMN()+(1), 1)),INDIRECT(ADDRESS(ROW()+(-3), COLUMN()+(1), 1))), 2)</f>
        <v>1417.920000</v>
      </c>
      <c r="I11" s="28">
        <f ca="1">ROUND(INDIRECT(ADDRESS(ROW()+(0), COLUMN()+(-2), 1))*INDIRECT(ADDRESS(ROW()+(0), COLUMN()+(-1), 1))/100, 2)</f>
        <v>28.360000</v>
      </c>
    </row>
    <row r="12" spans="1:9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30">
        <f ca="1">ROUND(SUM(INDIRECT(ADDRESS(ROW()+(-1), COLUMN()+(0), 1)),INDIRECT(ADDRESS(ROW()+(-2), COLUMN()+(0), 1)),INDIRECT(ADDRESS(ROW()+(-3), COLUMN()+(0), 1)),INDIRECT(ADDRESS(ROW()+(-4), COLUMN()+(0), 1))), 2)</f>
        <v>1446.280000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