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<sst xmlns="http://schemas.openxmlformats.org/spreadsheetml/2006/main" count="24" uniqueCount="24">
  <si>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</si>
  <si>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</si>
  <si>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</si>
  <si>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</si>
  <si>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seção e até 6 m de comprimento, classe resistente C18, proteção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</si>
  <si>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</si>
  <si>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</si>
  <si>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</si>
  <si>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</si>
  <si>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</si>
  <si>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</si>
  <si>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mt07mee050H</t>
  </si>
  <si>
    <t xml:space="preserve">m³</t>
  </si>
  <si>
    <t xml:space="preserve">Madeira serrada de pinho larício (Pinus nigra) com acabamento polido, para padieira de 10x10 a 15x30 cm de seção e até 6 m de comprimento, para aplicações estruturais, classe resistente C18 e proteção contra agentes bióticos que corresponde com a classe de penetração NP2 (3 mm nas faces laterais do alburno), trabalhada em oficina.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</si>
  <si>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</si>
  <si>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</si>
  <si>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</si>
  <si>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</si>
  <si>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</si>
  <si>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</si>
  <si>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</si>
  <si>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</si>
  <si>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R$ 236,29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</si>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</sst>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4.59" customWidth="1"/>
    <col min="4" max="4" width="18.87" customWidth="1"/>
    <col min="5" max="5" width="34.00" customWidth="1"/>
    <col min="6" max="6" width="6.12" customWidth="1"/>
    <col min="7" max="7" width="6.29" customWidth="1"/>
    <col min="8" max="8" width="12.41" customWidth="1"/>
    <col min="9" max="9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1103.850000</v>
      </c>
      <c r="I8" s="16">
        <f ca="1">ROUND(INDIRECT(ADDRESS(ROW()+(0), COLUMN()+(-2), 1))*INDIRECT(ADDRESS(ROW()+(0), COLUMN()+(-1), 1)), 2)</f>
        <v>1103.850000</v>
      </c>
    </row>
    <row r="9" spans="1:9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9.939000</v>
      </c>
      <c r="H9" s="20">
        <v>18.490000</v>
      </c>
      <c r="I9" s="20">
        <f ca="1">ROUND(INDIRECT(ADDRESS(ROW()+(0), COLUMN()+(-2), 1))*INDIRECT(ADDRESS(ROW()+(0), COLUMN()+(-1), 1)), 2)</f>
        <v>183.770000</v>
      </c>
    </row>
    <row r="10" spans="1:9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4.970000</v>
      </c>
      <c r="H10" s="24">
        <v>15.110000</v>
      </c>
      <c r="I10" s="24">
        <f ca="1">ROUND(INDIRECT(ADDRESS(ROW()+(0), COLUMN()+(-2), 1))*INDIRECT(ADDRESS(ROW()+(0), COLUMN()+(-1), 1)), 2)</f>
        <v>75.100000</v>
      </c>
    </row>
    <row r="11" spans="1:9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8">
        <f ca="1">ROUND(SUM(INDIRECT(ADDRESS(ROW()+(-1), COLUMN()+(1), 1)),INDIRECT(ADDRESS(ROW()+(-2), COLUMN()+(1), 1)),INDIRECT(ADDRESS(ROW()+(-3), COLUMN()+(1), 1))), 2)</f>
        <v>1362.720000</v>
      </c>
      <c r="I11" s="28">
        <f ca="1">ROUND(INDIRECT(ADDRESS(ROW()+(0), COLUMN()+(-2), 1))*INDIRECT(ADDRESS(ROW()+(0), COLUMN()+(-1), 1))/100, 2)</f>
        <v>27.250000</v>
      </c>
    </row>
    <row r="12" spans="1:9" ht="13.50" thickBot="1" customHeight="1">
      <c r="A12" s="6" t="s">
        <v>22</v>
      </c>
      <c r="B12" s="7"/>
      <c r="C12" s="7"/>
      <c r="D12" s="7"/>
      <c r="E12" s="7"/>
      <c r="F12" s="7"/>
      <c r="G12" s="29"/>
      <c r="H12" s="6" t="s">
        <v>23</v>
      </c>
      <c r="I12" s="30">
        <f ca="1">ROUND(SUM(INDIRECT(ADDRESS(ROW()+(-1), COLUMN()+(0), 1)),INDIRECT(ADDRESS(ROW()+(-2), COLUMN()+(0), 1)),INDIRECT(ADDRESS(ROW()+(-3), COLUMN()+(0), 1)),INDIRECT(ADDRESS(ROW()+(-4), COLUMN()+(0), 1))), 2)</f>
        <v>1389.970000</v>
      </c>
    </row>
  </sheetData>
  <mergeCells count="10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A12:F12"/>
  </mergeCells>
  <pageMargins left="0.620079" right="0.472441" top="0.472441" bottom="0.472441" header="0.0" footer="0.0"/>
  <pageSetup paperSize="9" orientation="portrait"/>
  <rowBreaks count="0" manualBreakCount="0">
    </rowBreaks>
</worksheet>
</file>