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<sst xmlns="http://schemas.openxmlformats.org/spreadsheetml/2006/main" count="29" uniqueCount="29">
  <si>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</si>
  <si>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EMC020</t>
  </si>
  <si>
    <t xml:space="preserve">Un</t>
  </si>
  <si>
    <t xml:space="preserve">Tesoura de grande esquadria.</t>
  </si>
  <si>
    <t xml:space="preserve">Tesoura de grande dimensão de madeira serrada de pinho silvestre (Pinus Sylvestris L.), vão 4 m; caimento 30%; separação entre tesouras até 5 m; classe resistente C-18, proteção da madeira com classe de penetração P2.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</si>
  <si>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</si>
  <si>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</si>
  <si>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</si>
  <si>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</si>
  <si>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</si>
  <si>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</si>
  <si>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mt07mee031aj</t>
  </si>
  <si>
    <t xml:space="preserve">Un</t>
  </si>
  <si>
    <t xml:space="preserve">Tesoura tradicional construída com peças de grande esquadria (da ordem de 7x15 a 10x20 cm) e uniões através de elementos metálicos; de madeira serrada de pinho silvestre (Pinus Sylvestris L.), acabamento polido, para um vão de 4 m e caimento de 30 %, classe resistente C-18, proteção contra agentes bióticos que corresponde com a classe de penetração P2 (3 mm nas faces laterais da alvura e 40 mm no sentido axial).</t>
  </si>
  <si>
    <t xml:space="preserve">mt07mee011a</t>
  </si>
  <si>
    <t xml:space="preserve">kg</t>
  </si>
  <si>
    <t xml:space="preserve">Elementos de aço com proteção Fe/Zn 12c face à corrosão, para samblagem de estruturas de madeira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</si>
  <si>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</si>
  <si>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</si>
  <si>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</si>
  <si>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</si>
  <si>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</si>
  <si>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</si>
  <si>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</si>
  <si>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</si>
  <si>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</si>
  <si>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</si>
  <si>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R$ 175,59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</si>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</sst>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58" customWidth="1"/>
    <col min="4" max="4" width="16.17" customWidth="1"/>
    <col min="5" max="5" width="51.29" customWidth="1"/>
    <col min="6" max="6" width="5.39" customWidth="1"/>
    <col min="7" max="7" width="1.75" customWidth="1"/>
    <col min="8" max="8" width="7.58" customWidth="1"/>
    <col min="9" max="9" width="5.54" customWidth="1"/>
    <col min="10" max="10" width="3.7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184.350000</v>
      </c>
      <c r="I8" s="16"/>
      <c r="J8" s="16">
        <f ca="1">ROUND(INDIRECT(ADDRESS(ROW()+(0), COLUMN()+(-4), 1))*INDIRECT(ADDRESS(ROW()+(0), COLUMN()+(-2), 1)), 2)</f>
        <v>184.350000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75.000000</v>
      </c>
      <c r="G9" s="19"/>
      <c r="H9" s="20">
        <v>8.740000</v>
      </c>
      <c r="I9" s="20"/>
      <c r="J9" s="20">
        <f ca="1">ROUND(INDIRECT(ADDRESS(ROW()+(0), COLUMN()+(-4), 1))*INDIRECT(ADDRESS(ROW()+(0), COLUMN()+(-2), 1)), 2)</f>
        <v>655.500000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6.395000</v>
      </c>
      <c r="G10" s="19"/>
      <c r="H10" s="20">
        <v>17.110000</v>
      </c>
      <c r="I10" s="20"/>
      <c r="J10" s="20">
        <f ca="1">ROUND(INDIRECT(ADDRESS(ROW()+(0), COLUMN()+(-4), 1))*INDIRECT(ADDRESS(ROW()+(0), COLUMN()+(-2), 1)), 2)</f>
        <v>109.420000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3.197000</v>
      </c>
      <c r="G11" s="23"/>
      <c r="H11" s="24">
        <v>10.600000</v>
      </c>
      <c r="I11" s="24"/>
      <c r="J11" s="24">
        <f ca="1">ROUND(INDIRECT(ADDRESS(ROW()+(0), COLUMN()+(-4), 1))*INDIRECT(ADDRESS(ROW()+(0), COLUMN()+(-2), 1)), 2)</f>
        <v>33.890000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983.160000</v>
      </c>
      <c r="I12" s="16"/>
      <c r="J12" s="16">
        <f ca="1">ROUND(INDIRECT(ADDRESS(ROW()+(0), COLUMN()+(-4), 1))*INDIRECT(ADDRESS(ROW()+(0), COLUMN()+(-2), 1))/100, 2)</f>
        <v>19.660000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1002.820000</v>
      </c>
      <c r="I13" s="24"/>
      <c r="J13" s="24">
        <f ca="1">ROUND(INDIRECT(ADDRESS(ROW()+(0), COLUMN()+(-4), 1))*INDIRECT(ADDRESS(ROW()+(0), COLUMN()+(-2), 1))/100, 2)</f>
        <v>30.080000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1032.900000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