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<sst xmlns="http://schemas.openxmlformats.org/spreadsheetml/2006/main" count="29" uniqueCount="29">
  <si>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</si>
  <si>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EMC010</t>
  </si>
  <si>
    <t xml:space="preserve">Un</t>
  </si>
  <si>
    <t xml:space="preserve">Tesoura leve.</t>
  </si>
  <si>
    <t xml:space="preserve">Tesoura leve de madeira serrada de pinho silvestre (Pinus Sylvestris L.), vão 4 m; caimento 10%; separação entre tesouras de 0,40 a 1,20 m; classe resistente C-18, proteção da madeira com classe de penetração P2.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</si>
  <si>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</si>
  <si>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</si>
  <si>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</si>
  <si>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</si>
  <si>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</si>
  <si>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</si>
  <si>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mt07mee030aia</t>
  </si>
  <si>
    <t xml:space="preserve">Un</t>
  </si>
  <si>
    <t xml:space="preserve">Tesoura leve construída com peças de pequena esquadria (da ordem de 4x14 cm) e uniões através de elementos metálicos; de madeira serrada de pinho silvestre (Pinus Sylvestris L.), acabamento polido, para um vão de 4 m e caimento de 10 %, classe resistente C-18, proteção contra agentes bióticos que corresponde com a classe de penetração P2 (3 mm nas faces laterais da alvura e 40 mm no sentido axial).</t>
  </si>
  <si>
    <t xml:space="preserve">mt07mee011a</t>
  </si>
  <si>
    <t xml:space="preserve">kg</t>
  </si>
  <si>
    <t xml:space="preserve">Elementos de aço com proteção Fe/Zn 12c face à corrosão, para samblagem de estruturas de madeira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</si>
  <si>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</si>
  <si>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</si>
  <si>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</si>
  <si>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</si>
  <si>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</si>
  <si>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</si>
  <si>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</si>
  <si>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</si>
  <si>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</si>
  <si>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</si>
  <si>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R$ 69,55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</si>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</sst>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2.33" customWidth="1"/>
    <col min="3" max="3" width="1.46" customWidth="1"/>
    <col min="4" max="4" width="13.70" customWidth="1"/>
    <col min="5" max="5" width="53.33" customWidth="1"/>
    <col min="6" max="6" width="7.14" customWidth="1"/>
    <col min="7" max="7" width="1.02" customWidth="1"/>
    <col min="8" max="8" width="8.60" customWidth="1"/>
    <col min="9" max="9" width="3.50" customWidth="1"/>
    <col min="10" max="10" width="4.81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60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91.190000</v>
      </c>
      <c r="H8" s="16"/>
      <c r="I8" s="16"/>
      <c r="J8" s="16">
        <f ca="1">ROUND(INDIRECT(ADDRESS(ROW()+(0), COLUMN()+(-4), 1))*INDIRECT(ADDRESS(ROW()+(0), COLUMN()+(-3), 1)), 2)</f>
        <v>91.190000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30.000000</v>
      </c>
      <c r="G9" s="20">
        <v>8.740000</v>
      </c>
      <c r="H9" s="20"/>
      <c r="I9" s="20"/>
      <c r="J9" s="20">
        <f ca="1">ROUND(INDIRECT(ADDRESS(ROW()+(0), COLUMN()+(-4), 1))*INDIRECT(ADDRESS(ROW()+(0), COLUMN()+(-3), 1)), 2)</f>
        <v>262.200000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4.604000</v>
      </c>
      <c r="G10" s="20">
        <v>17.110000</v>
      </c>
      <c r="H10" s="20"/>
      <c r="I10" s="20"/>
      <c r="J10" s="20">
        <f ca="1">ROUND(INDIRECT(ADDRESS(ROW()+(0), COLUMN()+(-4), 1))*INDIRECT(ADDRESS(ROW()+(0), COLUMN()+(-3), 1)), 2)</f>
        <v>78.770000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3.837000</v>
      </c>
      <c r="G11" s="24">
        <v>10.600000</v>
      </c>
      <c r="H11" s="24"/>
      <c r="I11" s="24"/>
      <c r="J11" s="24">
        <f ca="1">ROUND(INDIRECT(ADDRESS(ROW()+(0), COLUMN()+(-4), 1))*INDIRECT(ADDRESS(ROW()+(0), COLUMN()+(-3), 1)), 2)</f>
        <v>40.670000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472.830000</v>
      </c>
      <c r="H12" s="16"/>
      <c r="I12" s="16"/>
      <c r="J12" s="16">
        <f ca="1">ROUND(INDIRECT(ADDRESS(ROW()+(0), COLUMN()+(-4), 1))*INDIRECT(ADDRESS(ROW()+(0), COLUMN()+(-3), 1))/100, 2)</f>
        <v>9.460000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482.290000</v>
      </c>
      <c r="H13" s="24"/>
      <c r="I13" s="24"/>
      <c r="J13" s="24">
        <f ca="1">ROUND(INDIRECT(ADDRESS(ROW()+(0), COLUMN()+(-4), 1))*INDIRECT(ADDRESS(ROW()+(0), COLUMN()+(-3), 1))/100, 2)</f>
        <v>14.470000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496.760000</v>
      </c>
      <c r="K14" s="26"/>
    </row>
  </sheetData>
  <mergeCells count="3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