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<sst xmlns="http://schemas.openxmlformats.org/spreadsheetml/2006/main" count="90" uniqueCount="90">
  <si>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</si>
  <si>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</si>
  <si>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</si>
  <si>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</si>
  <si>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concreto armado, realizada com </t>
    </r>
    <r>
      <rPr>
        <b/>
        <sz val="8.25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8.25"/>
        <color rgb="FF000000"/>
        <rFont val="Arial"/>
        <family val="2"/>
      </rPr>
      <t xml:space="preserve">, volume total de concreto </t>
    </r>
    <r>
      <rPr>
        <b/>
        <sz val="8.25"/>
        <color rgb="FF000000"/>
        <rFont val="Arial"/>
        <family val="2"/>
      </rPr>
      <t xml:space="preserve">0,177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CA-50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contínuo de escoramento e fôrmas, com acabamento para revestir, formado por superfície moldante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seção média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</si>
  <si>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</si>
  <si>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</si>
  <si>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</si>
  <si>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</si>
  <si>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</si>
  <si>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</si>
  <si>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mt07aco020b</t>
  </si>
  <si>
    <t xml:space="preserve">Un</t>
  </si>
  <si>
    <t xml:space="preserve">Separador certificado para pilares.</t>
  </si>
  <si>
    <t xml:space="preserve">mt08eup010a</t>
  </si>
  <si>
    <t xml:space="preserve">m²</t>
  </si>
  <si>
    <t xml:space="preserve">Chapa metálica de 50x50 cm, para fôrmas de pilares de concreto armado de seção retangular ou quadrada, de até 3 m de altura, inclusive parte proporcional de acessórios de montagem.</t>
  </si>
  <si>
    <t xml:space="preserve">mt08eft030a</t>
  </si>
  <si>
    <t xml:space="preserve">m²</t>
  </si>
  <si>
    <t xml:space="preserve">Painel de madeira tratada, de 22 mm de espessura, reforçado com barras e perfis.</t>
  </si>
  <si>
    <t xml:space="preserve">mt08eva030</t>
  </si>
  <si>
    <t xml:space="preserve">m²</t>
  </si>
  <si>
    <t xml:space="preserve">Estrutura suporte para fôrmas recuperáveis, composta de: travessas metálicas e acessórios de montagem.</t>
  </si>
  <si>
    <t xml:space="preserve">mt50spa081a</t>
  </si>
  <si>
    <t xml:space="preserve">Un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</si>
  <si>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</si>
  <si>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</si>
  <si>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</si>
  <si>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</si>
  <si>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</si>
  <si>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</si>
  <si>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</si>
  <si>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</si>
  <si>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</si>
  <si>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fôrmas metálicas, fenólicas ou de madeira.</t>
  </si>
  <si>
    <t xml:space="preserve">mt07aco020i</t>
  </si>
  <si>
    <t xml:space="preserve">Un</t>
  </si>
  <si>
    <t xml:space="preserve">Separador certificado para lajes maciças.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</si>
  <si>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</si>
  <si>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</si>
  <si>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</si>
  <si>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</si>
  <si>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</si>
  <si>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</si>
  <si>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</si>
  <si>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</si>
  <si>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</si>
  <si>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</si>
  <si>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</si>
  <si>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</si>
  <si>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</si>
  <si>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</si>
  <si>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</si>
  <si>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</si>
  <si>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</si>
  <si>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</si>
  <si>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mt08cur020a</t>
  </si>
  <si>
    <t xml:space="preserve">l</t>
  </si>
  <si>
    <t xml:space="preserve">Agente filmógeno para cura de concretos e argamassas.</t>
  </si>
  <si>
    <t xml:space="preserve">mq06hor010</t>
  </si>
  <si>
    <t xml:space="preserve">h</t>
  </si>
  <si>
    <t xml:space="preserve">Betoneira.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</si>
  <si>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</si>
  <si>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</si>
  <si>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</si>
  <si>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</si>
  <si>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</si>
  <si>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</si>
  <si>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</si>
  <si>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</si>
  <si>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</si>
  <si>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</si>
  <si>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</si>
  <si>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</si>
  <si>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</si>
  <si>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</si>
  <si>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</si>
  <si>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</si>
  <si>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</si>
  <si>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</si>
  <si>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</si>
  <si>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</si>
  <si>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</si>
  <si>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</si>
  <si>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</si>
  <si>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</si>
  <si>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</si>
  <si>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</si>
  <si>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R$ 11,52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</si>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</sst>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6.63" customWidth="1"/>
    <col min="4" max="4" width="21.08" customWidth="1"/>
    <col min="5" max="5" width="23.63" customWidth="1"/>
    <col min="6" max="6" width="11.90" customWidth="1"/>
    <col min="7" max="7" width="2.72" customWidth="1"/>
    <col min="8" max="8" width="4.25" customWidth="1"/>
    <col min="9" max="9" width="10.37" customWidth="1"/>
    <col min="10" max="10" width="2.21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0.060000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109.610000</v>
      </c>
      <c r="J9" s="20"/>
      <c r="K9" s="20">
        <f ca="1">ROUND(INDIRECT(ADDRESS(ROW()+(0), COLUMN()+(-4), 1))*INDIRECT(ADDRESS(ROW()+(0), COLUMN()+(-2), 1)), 2)</f>
        <v>0.770000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85.640000</v>
      </c>
      <c r="J10" s="20"/>
      <c r="K10" s="20">
        <f ca="1">ROUND(INDIRECT(ADDRESS(ROW()+(0), COLUMN()+(-4), 1))*INDIRECT(ADDRESS(ROW()+(0), COLUMN()+(-2), 1)), 2)</f>
        <v>3.770000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194.110000</v>
      </c>
      <c r="J11" s="20"/>
      <c r="K11" s="20">
        <f ca="1">ROUND(INDIRECT(ADDRESS(ROW()+(0), COLUMN()+(-4), 1))*INDIRECT(ADDRESS(ROW()+(0), COLUMN()+(-2), 1)), 2)</f>
        <v>1.360000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0.030000</v>
      </c>
      <c r="H12" s="19"/>
      <c r="I12" s="20">
        <v>30.540000</v>
      </c>
      <c r="J12" s="20"/>
      <c r="K12" s="20">
        <f ca="1">ROUND(INDIRECT(ADDRESS(ROW()+(0), COLUMN()+(-4), 1))*INDIRECT(ADDRESS(ROW()+(0), COLUMN()+(-2), 1)), 2)</f>
        <v>0.920000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543.860000</v>
      </c>
      <c r="J13" s="20"/>
      <c r="K13" s="20">
        <f ca="1">ROUND(INDIRECT(ADDRESS(ROW()+(0), COLUMN()+(-4), 1))*INDIRECT(ADDRESS(ROW()+(0), COLUMN()+(-2), 1)), 2)</f>
        <v>1.630000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15.990000</v>
      </c>
      <c r="J14" s="20"/>
      <c r="K14" s="20">
        <f ca="1">ROUND(INDIRECT(ADDRESS(ROW()+(0), COLUMN()+(-4), 1))*INDIRECT(ADDRESS(ROW()+(0), COLUMN()+(-2), 1)), 2)</f>
        <v>0.640000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4.520000</v>
      </c>
      <c r="J15" s="20"/>
      <c r="K15" s="20">
        <f ca="1">ROUND(INDIRECT(ADDRESS(ROW()+(0), COLUMN()+(-4), 1))*INDIRECT(ADDRESS(ROW()+(0), COLUMN()+(-2), 1)), 2)</f>
        <v>0.190000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0.170000</v>
      </c>
      <c r="J16" s="20"/>
      <c r="K16" s="20">
        <f ca="1">ROUND(INDIRECT(ADDRESS(ROW()+(0), COLUMN()+(-4), 1))*INDIRECT(ADDRESS(ROW()+(0), COLUMN()+(-2), 1)), 2)</f>
        <v>0.510000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27.300000</v>
      </c>
      <c r="H17" s="19"/>
      <c r="I17" s="20">
        <v>3.890000</v>
      </c>
      <c r="J17" s="20"/>
      <c r="K17" s="20">
        <f ca="1">ROUND(INDIRECT(ADDRESS(ROW()+(0), COLUMN()+(-4), 1))*INDIRECT(ADDRESS(ROW()+(0), COLUMN()+(-2), 1)), 2)</f>
        <v>106.200000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0.329000</v>
      </c>
      <c r="H18" s="19"/>
      <c r="I18" s="20">
        <v>2.510000</v>
      </c>
      <c r="J18" s="20"/>
      <c r="K18" s="20">
        <f ca="1">ROUND(INDIRECT(ADDRESS(ROW()+(0), COLUMN()+(-4), 1))*INDIRECT(ADDRESS(ROW()+(0), COLUMN()+(-2), 1)), 2)</f>
        <v>0.830000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0.039000</v>
      </c>
      <c r="H19" s="19"/>
      <c r="I19" s="20">
        <v>3.420000</v>
      </c>
      <c r="J19" s="20"/>
      <c r="K19" s="20">
        <f ca="1">ROUND(INDIRECT(ADDRESS(ROW()+(0), COLUMN()+(-4), 1))*INDIRECT(ADDRESS(ROW()+(0), COLUMN()+(-2), 1)), 2)</f>
        <v>0.130000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0.116000</v>
      </c>
      <c r="H20" s="19"/>
      <c r="I20" s="20">
        <v>103.730000</v>
      </c>
      <c r="J20" s="20"/>
      <c r="K20" s="20">
        <f ca="1">ROUND(INDIRECT(ADDRESS(ROW()+(0), COLUMN()+(-4), 1))*INDIRECT(ADDRESS(ROW()+(0), COLUMN()+(-2), 1)), 2)</f>
        <v>12.030000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0.135000</v>
      </c>
      <c r="H21" s="19"/>
      <c r="I21" s="20">
        <v>101.870000</v>
      </c>
      <c r="J21" s="20"/>
      <c r="K21" s="20">
        <f ca="1">ROUND(INDIRECT(ADDRESS(ROW()+(0), COLUMN()+(-4), 1))*INDIRECT(ADDRESS(ROW()+(0), COLUMN()+(-2), 1)), 2)</f>
        <v>13.750000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63.932000</v>
      </c>
      <c r="H22" s="19"/>
      <c r="I22" s="20">
        <v>0.560000</v>
      </c>
      <c r="J22" s="20"/>
      <c r="K22" s="20">
        <f ca="1">ROUND(INDIRECT(ADDRESS(ROW()+(0), COLUMN()+(-4), 1))*INDIRECT(ADDRESS(ROW()+(0), COLUMN()+(-2), 1)), 2)</f>
        <v>35.800000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4.430000</v>
      </c>
      <c r="J23" s="20"/>
      <c r="K23" s="20">
        <f ca="1">ROUND(INDIRECT(ADDRESS(ROW()+(0), COLUMN()+(-4), 1))*INDIRECT(ADDRESS(ROW()+(0), COLUMN()+(-2), 1)), 2)</f>
        <v>0.660000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0.112000</v>
      </c>
      <c r="H24" s="19"/>
      <c r="I24" s="20">
        <v>3.800000</v>
      </c>
      <c r="J24" s="20"/>
      <c r="K24" s="20">
        <f ca="1">ROUND(INDIRECT(ADDRESS(ROW()+(0), COLUMN()+(-4), 1))*INDIRECT(ADDRESS(ROW()+(0), COLUMN()+(-2), 1)), 2)</f>
        <v>0.430000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0.711000</v>
      </c>
      <c r="H25" s="19"/>
      <c r="I25" s="20">
        <v>18.710000</v>
      </c>
      <c r="J25" s="20"/>
      <c r="K25" s="20">
        <f ca="1">ROUND(INDIRECT(ADDRESS(ROW()+(0), COLUMN()+(-4), 1))*INDIRECT(ADDRESS(ROW()+(0), COLUMN()+(-2), 1)), 2)</f>
        <v>13.300000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0.732000</v>
      </c>
      <c r="H26" s="19"/>
      <c r="I26" s="20">
        <v>15.110000</v>
      </c>
      <c r="J26" s="20"/>
      <c r="K26" s="20">
        <f ca="1">ROUND(INDIRECT(ADDRESS(ROW()+(0), COLUMN()+(-4), 1))*INDIRECT(ADDRESS(ROW()+(0), COLUMN()+(-2), 1)), 2)</f>
        <v>11.060000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0.385000</v>
      </c>
      <c r="H27" s="19"/>
      <c r="I27" s="20">
        <v>18.710000</v>
      </c>
      <c r="J27" s="20"/>
      <c r="K27" s="20">
        <f ca="1">ROUND(INDIRECT(ADDRESS(ROW()+(0), COLUMN()+(-4), 1))*INDIRECT(ADDRESS(ROW()+(0), COLUMN()+(-2), 1)), 2)</f>
        <v>7.200000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0.367000</v>
      </c>
      <c r="H28" s="19"/>
      <c r="I28" s="20">
        <v>15.110000</v>
      </c>
      <c r="J28" s="20"/>
      <c r="K28" s="20">
        <f ca="1">ROUND(INDIRECT(ADDRESS(ROW()+(0), COLUMN()+(-4), 1))*INDIRECT(ADDRESS(ROW()+(0), COLUMN()+(-2), 1)), 2)</f>
        <v>5.550000</v>
      </c>
    </row>
    <row r="29" spans="1:11" ht="13.5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0.179000</v>
      </c>
      <c r="H29" s="19"/>
      <c r="I29" s="20">
        <v>12.050000</v>
      </c>
      <c r="J29" s="20"/>
      <c r="K29" s="20">
        <f ca="1">ROUND(INDIRECT(ADDRESS(ROW()+(0), COLUMN()+(-4), 1))*INDIRECT(ADDRESS(ROW()+(0), COLUMN()+(-2), 1)), 2)</f>
        <v>2.160000</v>
      </c>
    </row>
    <row r="30" spans="1:11" ht="13.5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9">
        <v>0.187000</v>
      </c>
      <c r="H30" s="19"/>
      <c r="I30" s="20">
        <v>16.170000</v>
      </c>
      <c r="J30" s="20"/>
      <c r="K30" s="20">
        <f ca="1">ROUND(INDIRECT(ADDRESS(ROW()+(0), COLUMN()+(-4), 1))*INDIRECT(ADDRESS(ROW()+(0), COLUMN()+(-2), 1)), 2)</f>
        <v>3.020000</v>
      </c>
    </row>
    <row r="31" spans="1:11" ht="13.5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9">
        <v>0.049000</v>
      </c>
      <c r="H31" s="19"/>
      <c r="I31" s="20">
        <v>18.710000</v>
      </c>
      <c r="J31" s="20"/>
      <c r="K31" s="20">
        <f ca="1">ROUND(INDIRECT(ADDRESS(ROW()+(0), COLUMN()+(-4), 1))*INDIRECT(ADDRESS(ROW()+(0), COLUMN()+(-2), 1)), 2)</f>
        <v>0.920000</v>
      </c>
    </row>
    <row r="32" spans="1:11" ht="13.50" thickBot="1" customHeight="1">
      <c r="A32" s="17" t="s">
        <v>83</v>
      </c>
      <c r="B32" s="21" t="s">
        <v>84</v>
      </c>
      <c r="C32" s="22" t="s">
        <v>85</v>
      </c>
      <c r="D32" s="22"/>
      <c r="E32" s="22"/>
      <c r="F32" s="22"/>
      <c r="G32" s="23">
        <v>0.198000</v>
      </c>
      <c r="H32" s="23"/>
      <c r="I32" s="24">
        <v>15.110000</v>
      </c>
      <c r="J32" s="24"/>
      <c r="K32" s="24">
        <f ca="1">ROUND(INDIRECT(ADDRESS(ROW()+(0), COLUMN()+(-4), 1))*INDIRECT(ADDRESS(ROW()+(0), COLUMN()+(-2), 1)), 2)</f>
        <v>2.990000</v>
      </c>
    </row>
    <row r="33" spans="1:11" ht="13.50" thickBot="1" customHeight="1">
      <c r="A33" s="22"/>
      <c r="B33" s="25" t="s">
        <v>86</v>
      </c>
      <c r="C33" s="26" t="s">
        <v>87</v>
      </c>
      <c r="D33" s="26"/>
      <c r="E33" s="26"/>
      <c r="F33" s="26"/>
      <c r="G33" s="27">
        <v>2.000000</v>
      </c>
      <c r="H33" s="27"/>
      <c r="I3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1))), 2)</f>
        <v>225.880000</v>
      </c>
      <c r="J33" s="28"/>
      <c r="K33" s="28">
        <f ca="1">ROUND(INDIRECT(ADDRESS(ROW()+(0), COLUMN()+(-4), 1))*INDIRECT(ADDRESS(ROW()+(0), COLUMN()+(-2), 1))/100, 2)</f>
        <v>4.520000</v>
      </c>
    </row>
    <row r="34" spans="1:11" ht="13.50" thickBot="1" customHeight="1">
      <c r="A34" s="6" t="s">
        <v>88</v>
      </c>
      <c r="B34" s="7"/>
      <c r="C34" s="7"/>
      <c r="D34" s="7"/>
      <c r="E34" s="7"/>
      <c r="F34" s="7"/>
      <c r="G34" s="29"/>
      <c r="H34" s="29"/>
      <c r="I34" s="6" t="s">
        <v>89</v>
      </c>
      <c r="J34" s="6"/>
      <c r="K3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230.400000</v>
      </c>
    </row>
  </sheetData>
  <mergeCells count="9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A34:F34"/>
    <mergeCell ref="G34:H34"/>
    <mergeCell ref="I34:J34"/>
  </mergeCells>
  <pageMargins left="0.620079" right="0.472441" top="0.472441" bottom="0.472441" header="0.0" footer="0.0"/>
  <pageSetup paperSize="9" orientation="portrait"/>
  <rowBreaks count="0" manualBreakCount="0">
    </rowBreaks>
</worksheet>
</file>