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<sst xmlns="http://schemas.openxmlformats.org/spreadsheetml/2006/main" count="59" uniqueCount="59">
  <si>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</si>
  <si>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EHI011</t>
  </si>
  <si>
    <t xml:space="preserve">m²</t>
  </si>
  <si>
    <t xml:space="preserve">Sistema "DALIFORMA" para laje térrea ventilada.</t>
  </si>
  <si>
    <r>
      <rPr>
        <sz val="7.80"/>
        <color rgb="FF000000"/>
        <rFont val="A"/>
        <family val="2"/>
      </rPr>
      <t xml:space="preserve">Laje térrea ventilada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fôrmas perdidas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com </t>
    </r>
    <r>
      <rPr>
        <b/>
        <sz val="7.80"/>
        <color rgb="FF000000"/>
        <rFont val="A"/>
        <family val="2"/>
      </rPr>
      <t xml:space="preserve">concreto C25 classe de agressividade ambiental II e tipo de ambiente urbano, brita 1, consistência S100 preparado em obra, e concretagem com meios manuais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aço CA-50, quantidade 3 kg/m²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tela eletrossoldada Q 196 de aço CA-60</t>
    </r>
    <r>
      <rPr>
        <sz val="7.80"/>
        <color rgb="FF000000"/>
        <rFont val="A"/>
        <family val="2"/>
      </rPr>
      <t xml:space="preserve"> sobre separadores certificados,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</si>
  <si>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</si>
  <si>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</si>
  <si>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</si>
  <si>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</si>
  <si>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</si>
  <si>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</si>
  <si>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mt07cid010gj</t>
  </si>
  <si>
    <t xml:space="preserve">m²</t>
  </si>
  <si>
    <t xml:space="preserve">Fôrmas perdidas de polipropileno reciclado, modelo Módulo Soliglú "DALIFORMA", de 50x50x20 cm, para bases de pavimentação e lajes térreas ventiladas.</t>
  </si>
  <si>
    <t xml:space="preserve">mt08efa010</t>
  </si>
  <si>
    <t xml:space="preserve">m²</t>
  </si>
  <si>
    <t xml:space="preserve">Sistema de escoramento e fôrmas recuperáveis de painéis de madeira para vigas de borda.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</si>
  <si>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</si>
  <si>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</si>
  <si>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</si>
  <si>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mt07ame060ega</t>
  </si>
  <si>
    <t xml:space="preserve">m²</t>
  </si>
  <si>
    <t xml:space="preserve">Tela eletrossoldada Q 196 10x10 cm, com fios longitudinais de 5 mm de diâmetro e fios transversais de 5,0 mm de diâmetro, aço CA-60, segundo ABNT NBR 7481.</t>
  </si>
  <si>
    <t xml:space="preserve">mt08aaa010a</t>
  </si>
  <si>
    <t xml:space="preserve">m³</t>
  </si>
  <si>
    <t xml:space="preserve">Água.</t>
  </si>
  <si>
    <t xml:space="preserve">mt01arg002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</si>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</sst>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35" customWidth="1"/>
    <col min="4" max="4" width="21.42" customWidth="1"/>
    <col min="5" max="5" width="30.02" customWidth="1"/>
    <col min="6" max="6" width="11.66" customWidth="1"/>
    <col min="7" max="7" width="3.35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26.830000</v>
      </c>
      <c r="J8" s="16"/>
      <c r="K8" s="16">
        <f ca="1">ROUND(INDIRECT(ADDRESS(ROW()+(0), COLUMN()+(-4), 1))*INDIRECT(ADDRESS(ROW()+(0), COLUMN()+(-2), 1)), 2)</f>
        <v>28.170000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3.340000</v>
      </c>
      <c r="J9" s="20"/>
      <c r="K9" s="20">
        <f ca="1">ROUND(INDIRECT(ADDRESS(ROW()+(0), COLUMN()+(-4), 1))*INDIRECT(ADDRESS(ROW()+(0), COLUMN()+(-2), 1)), 2)</f>
        <v>0.330000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3.930000</v>
      </c>
      <c r="J10" s="20"/>
      <c r="K10" s="20">
        <f ca="1">ROUND(INDIRECT(ADDRESS(ROW()+(0), COLUMN()+(-4), 1))*INDIRECT(ADDRESS(ROW()+(0), COLUMN()+(-2), 1)), 2)</f>
        <v>11.790000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16.810000</v>
      </c>
      <c r="J11" s="20"/>
      <c r="K11" s="20">
        <f ca="1">ROUND(INDIRECT(ADDRESS(ROW()+(0), COLUMN()+(-4), 1))*INDIRECT(ADDRESS(ROW()+(0), COLUMN()+(-2), 1)), 2)</f>
        <v>18.490000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0.027000</v>
      </c>
      <c r="H12" s="19"/>
      <c r="I12" s="20">
        <v>4.050000</v>
      </c>
      <c r="J12" s="20"/>
      <c r="K12" s="20">
        <f ca="1">ROUND(INDIRECT(ADDRESS(ROW()+(0), COLUMN()+(-4), 1))*INDIRECT(ADDRESS(ROW()+(0), COLUMN()+(-2), 1)), 2)</f>
        <v>0.110000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0.079000</v>
      </c>
      <c r="H13" s="19"/>
      <c r="I13" s="20">
        <v>103.820000</v>
      </c>
      <c r="J13" s="20"/>
      <c r="K13" s="20">
        <f ca="1">ROUND(INDIRECT(ADDRESS(ROW()+(0), COLUMN()+(-4), 1))*INDIRECT(ADDRESS(ROW()+(0), COLUMN()+(-2), 1)), 2)</f>
        <v>8.200000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0.092000</v>
      </c>
      <c r="H14" s="19"/>
      <c r="I14" s="20">
        <v>99.120000</v>
      </c>
      <c r="J14" s="20"/>
      <c r="K14" s="20">
        <f ca="1">ROUND(INDIRECT(ADDRESS(ROW()+(0), COLUMN()+(-4), 1))*INDIRECT(ADDRESS(ROW()+(0), COLUMN()+(-2), 1)), 2)</f>
        <v>9.120000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43.688000</v>
      </c>
      <c r="H15" s="19"/>
      <c r="I15" s="20">
        <v>0.550000</v>
      </c>
      <c r="J15" s="20"/>
      <c r="K15" s="20">
        <f ca="1">ROUND(INDIRECT(ADDRESS(ROW()+(0), COLUMN()+(-4), 1))*INDIRECT(ADDRESS(ROW()+(0), COLUMN()+(-2), 1)), 2)</f>
        <v>24.030000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0.082000</v>
      </c>
      <c r="H16" s="19"/>
      <c r="I16" s="20">
        <v>12.560000</v>
      </c>
      <c r="J16" s="20"/>
      <c r="K16" s="20">
        <f ca="1">ROUND(INDIRECT(ADDRESS(ROW()+(0), COLUMN()+(-4), 1))*INDIRECT(ADDRESS(ROW()+(0), COLUMN()+(-2), 1)), 2)</f>
        <v>1.030000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0.076000</v>
      </c>
      <c r="H17" s="19"/>
      <c r="I17" s="20">
        <v>4.510000</v>
      </c>
      <c r="J17" s="20"/>
      <c r="K17" s="20">
        <f ca="1">ROUND(INDIRECT(ADDRESS(ROW()+(0), COLUMN()+(-4), 1))*INDIRECT(ADDRESS(ROW()+(0), COLUMN()+(-2), 1)), 2)</f>
        <v>0.340000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0.117000</v>
      </c>
      <c r="H18" s="19"/>
      <c r="I18" s="20">
        <v>17.110000</v>
      </c>
      <c r="J18" s="20"/>
      <c r="K18" s="20">
        <f ca="1">ROUND(INDIRECT(ADDRESS(ROW()+(0), COLUMN()+(-4), 1))*INDIRECT(ADDRESS(ROW()+(0), COLUMN()+(-2), 1)), 2)</f>
        <v>2.000000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0.117000</v>
      </c>
      <c r="H19" s="19"/>
      <c r="I19" s="20">
        <v>10.600000</v>
      </c>
      <c r="J19" s="20"/>
      <c r="K19" s="20">
        <f ca="1">ROUND(INDIRECT(ADDRESS(ROW()+(0), COLUMN()+(-4), 1))*INDIRECT(ADDRESS(ROW()+(0), COLUMN()+(-2), 1)), 2)</f>
        <v>1.240000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0.157000</v>
      </c>
      <c r="H20" s="19"/>
      <c r="I20" s="20">
        <v>9.690000</v>
      </c>
      <c r="J20" s="20"/>
      <c r="K20" s="20">
        <f ca="1">ROUND(INDIRECT(ADDRESS(ROW()+(0), COLUMN()+(-4), 1))*INDIRECT(ADDRESS(ROW()+(0), COLUMN()+(-2), 1)), 2)</f>
        <v>1.520000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0.164000</v>
      </c>
      <c r="H21" s="23"/>
      <c r="I21" s="24">
        <v>9.890000</v>
      </c>
      <c r="J21" s="24"/>
      <c r="K21" s="24">
        <f ca="1">ROUND(INDIRECT(ADDRESS(ROW()+(0), COLUMN()+(-4), 1))*INDIRECT(ADDRESS(ROW()+(0), COLUMN()+(-2), 1)), 2)</f>
        <v>1.620000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107.990000</v>
      </c>
      <c r="J22" s="16"/>
      <c r="K22" s="16">
        <f ca="1">ROUND(INDIRECT(ADDRESS(ROW()+(0), COLUMN()+(-4), 1))*INDIRECT(ADDRESS(ROW()+(0), COLUMN()+(-2), 1))/100, 2)</f>
        <v>2.160000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110.150000</v>
      </c>
      <c r="J23" s="24"/>
      <c r="K23" s="24">
        <f ca="1">ROUND(INDIRECT(ADDRESS(ROW()+(0), COLUMN()+(-4), 1))*INDIRECT(ADDRESS(ROW()+(0), COLUMN()+(-2), 1))/100, 2)</f>
        <v>3.300000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113.450000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