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<sst xmlns="http://schemas.openxmlformats.org/spreadsheetml/2006/main" count="71" uniqueCount="71">
  <si>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</si>
  <si>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EHB010</t>
  </si>
  <si>
    <t xml:space="preserve">m²</t>
  </si>
  <si>
    <t xml:space="preserve">Sistema "ISOLFORG" de laje nervurada unidirecional com ausência de pontes térmicas.</t>
  </si>
  <si>
    <t xml:space="preserve">Estrutura de concreto armado com uma altura livre de piso de até 3 m, realizada com concreto C25 classe de agressividade ambiental II e tipo de ambiente urbano, brita 1, consistência S100 preparado em obra, e concretagem com meios manuais, volume total de concreto 0,111 m³/m², e aço CA-50, com uma quantidade total de 11 kg/m², formada por: laje nervurada unidirecional, horizontal, de altura 25 cm = (5 cm isolante sob a vigota + 15 cm vigota) + 5 cm, com sistema de semi-vigota e molde de EPS com ausência de ponte térmica, "ISOLFORG", mecanização lateral macho-fêmea, sem armadura de espera e tela eletrossoldada Q 92 de aço CA-60 em camada de compressão, com sistema de fôrmas parcial; vigas rasas com um painel de poliestireno expandido "ISOLFORG" sob as vigas para eliminar as pontes térmicas, e a armadura apoiada sobre separadores certificados; sem incluir repercussão de pilares.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</si>
  <si>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</si>
  <si>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</si>
  <si>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</si>
  <si>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</si>
  <si>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</si>
  <si>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</si>
  <si>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mt08eva010a</t>
  </si>
  <si>
    <t xml:space="preserve">m²</t>
  </si>
  <si>
    <t xml:space="preserve">Sistema de fôrmas recuperável para a execução de vigas de concreto para revestir, composto de: escoras metálicas telescópicas, travessas metálicas e superfície moldante de madeira tratada reforçada com barras e perfis, até 3 m de altura livre de piso.</t>
  </si>
  <si>
    <t xml:space="preserve">mt08efu020a</t>
  </si>
  <si>
    <t xml:space="preserve">m²</t>
  </si>
  <si>
    <t xml:space="preserve">Sistema de fôrmas parcial para laje nervurada unidirecional de concreto armado, até 3 m de altura livre de piso, composta de: prumos, travessas metálicas e superfície moldante de madeira tratada reforçada com barras e perfis.</t>
  </si>
  <si>
    <t xml:space="preserve">mt07vis010b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</si>
  <si>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</si>
  <si>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&lt;4 m.</t>
  </si>
  <si>
    <t xml:space="preserve">mt07vis010h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</si>
  <si>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</si>
  <si>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4,01 a 5 m.</t>
  </si>
  <si>
    <t xml:space="preserve">mt07vis010n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</si>
  <si>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</si>
  <si>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5,01 a 6 m.</t>
  </si>
  <si>
    <t xml:space="preserve">mt07vis010t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</si>
  <si>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</si>
  <si>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&gt;6 m.</t>
  </si>
  <si>
    <t xml:space="preserve">mt07aco020c</t>
  </si>
  <si>
    <t xml:space="preserve">Un</t>
  </si>
  <si>
    <t xml:space="preserve">Separador certificado para vigas.</t>
  </si>
  <si>
    <t xml:space="preserve">mt07vis020b</t>
  </si>
  <si>
    <t xml:space="preserve">m²</t>
  </si>
  <si>
    <t xml:space="preserve">Painel de poliestireno expandido, Base de Unión Térmica "ISOLFORG", de 5 cm de espessura, com ranhuras em forma de cauda de andorinha, para eliminar pontes térmicas em vigas, no sistema de lajes unidireccionais Isolforg.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</si>
  <si>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</si>
  <si>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</si>
  <si>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</si>
  <si>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</si>
  <si>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</si>
  <si>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</si>
  <si>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</si>
  <si>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</si>
  <si>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</si>
  <si>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</si>
  <si>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t</t>
  </si>
  <si>
    <t xml:space="preserve">Areia média lavada para concretos preparados em obra.</t>
  </si>
  <si>
    <t xml:space="preserve">mt01arg003b</t>
  </si>
  <si>
    <t xml:space="preserve">t</t>
  </si>
  <si>
    <t xml:space="preserve">Brita 1, para concretos preparados em obra.</t>
  </si>
  <si>
    <t xml:space="preserve">mt08cem002</t>
  </si>
  <si>
    <t xml:space="preserve">kg</t>
  </si>
  <si>
    <t xml:space="preserve">Cimento em sacos, para concreto preparado em obra.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</si>
  <si>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</si>
  <si>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</si>
  <si>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</si>
  <si>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</si>
  <si>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</si>
  <si>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</si>
  <si>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mo106</t>
  </si>
  <si>
    <t xml:space="preserve">h</t>
  </si>
  <si>
    <t xml:space="preserve">Auxiliar de serviços gerais.</t>
  </si>
  <si>
    <t xml:space="preserve">mo105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</si>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</sst>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1.42" customWidth="1"/>
    <col min="5" max="5" width="29.29" customWidth="1"/>
    <col min="6" max="6" width="11.66" customWidth="1"/>
    <col min="7" max="7" width="3.35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0.280000</v>
      </c>
      <c r="H8" s="14"/>
      <c r="I8" s="16">
        <v>50.380000</v>
      </c>
      <c r="J8" s="16"/>
      <c r="K8" s="16">
        <f ca="1">ROUND(INDIRECT(ADDRESS(ROW()+(0), COLUMN()+(-4), 1))*INDIRECT(ADDRESS(ROW()+(0), COLUMN()+(-2), 1)), 2)</f>
        <v>14.110000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0.820000</v>
      </c>
      <c r="H9" s="19"/>
      <c r="I9" s="20">
        <v>5.620000</v>
      </c>
      <c r="J9" s="20"/>
      <c r="K9" s="20">
        <f ca="1">ROUND(INDIRECT(ADDRESS(ROW()+(0), COLUMN()+(-4), 1))*INDIRECT(ADDRESS(ROW()+(0), COLUMN()+(-2), 1)), 2)</f>
        <v>4.610000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0.165000</v>
      </c>
      <c r="H10" s="19"/>
      <c r="I10" s="20">
        <v>20.320000</v>
      </c>
      <c r="J10" s="20"/>
      <c r="K10" s="20">
        <f ca="1">ROUND(INDIRECT(ADDRESS(ROW()+(0), COLUMN()+(-4), 1))*INDIRECT(ADDRESS(ROW()+(0), COLUMN()+(-2), 1)), 2)</f>
        <v>3.350000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0.908000</v>
      </c>
      <c r="H11" s="19"/>
      <c r="I11" s="20">
        <v>22.330000</v>
      </c>
      <c r="J11" s="20"/>
      <c r="K11" s="20">
        <f ca="1">ROUND(INDIRECT(ADDRESS(ROW()+(0), COLUMN()+(-4), 1))*INDIRECT(ADDRESS(ROW()+(0), COLUMN()+(-2), 1)), 2)</f>
        <v>20.280000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0.495000</v>
      </c>
      <c r="H12" s="19"/>
      <c r="I12" s="20">
        <v>22.960000</v>
      </c>
      <c r="J12" s="20"/>
      <c r="K12" s="20">
        <f ca="1">ROUND(INDIRECT(ADDRESS(ROW()+(0), COLUMN()+(-4), 1))*INDIRECT(ADDRESS(ROW()+(0), COLUMN()+(-2), 1)), 2)</f>
        <v>11.370000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0.083000</v>
      </c>
      <c r="H13" s="19"/>
      <c r="I13" s="20">
        <v>23.840000</v>
      </c>
      <c r="J13" s="20"/>
      <c r="K13" s="20">
        <f ca="1">ROUND(INDIRECT(ADDRESS(ROW()+(0), COLUMN()+(-4), 1))*INDIRECT(ADDRESS(ROW()+(0), COLUMN()+(-2), 1)), 2)</f>
        <v>1.980000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0.200000</v>
      </c>
      <c r="H14" s="19"/>
      <c r="I14" s="20">
        <v>0.170000</v>
      </c>
      <c r="J14" s="20"/>
      <c r="K14" s="20">
        <f ca="1">ROUND(INDIRECT(ADDRESS(ROW()+(0), COLUMN()+(-4), 1))*INDIRECT(ADDRESS(ROW()+(0), COLUMN()+(-2), 1)), 2)</f>
        <v>0.030000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0.280000</v>
      </c>
      <c r="H15" s="19"/>
      <c r="I15" s="20">
        <v>7.530000</v>
      </c>
      <c r="J15" s="20"/>
      <c r="K15" s="20">
        <f ca="1">ROUND(INDIRECT(ADDRESS(ROW()+(0), COLUMN()+(-4), 1))*INDIRECT(ADDRESS(ROW()+(0), COLUMN()+(-2), 1)), 2)</f>
        <v>2.110000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11.000000</v>
      </c>
      <c r="H16" s="19"/>
      <c r="I16" s="20">
        <v>3.620000</v>
      </c>
      <c r="J16" s="20"/>
      <c r="K16" s="20">
        <f ca="1">ROUND(INDIRECT(ADDRESS(ROW()+(0), COLUMN()+(-4), 1))*INDIRECT(ADDRESS(ROW()+(0), COLUMN()+(-2), 1)), 2)</f>
        <v>39.820000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7.470000</v>
      </c>
      <c r="J17" s="20"/>
      <c r="K17" s="20">
        <f ca="1">ROUND(INDIRECT(ADDRESS(ROW()+(0), COLUMN()+(-4), 1))*INDIRECT(ADDRESS(ROW()+(0), COLUMN()+(-2), 1)), 2)</f>
        <v>8.220000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0.027000</v>
      </c>
      <c r="H18" s="19"/>
      <c r="I18" s="20">
        <v>2.580000</v>
      </c>
      <c r="J18" s="20"/>
      <c r="K18" s="20">
        <f ca="1">ROUND(INDIRECT(ADDRESS(ROW()+(0), COLUMN()+(-4), 1))*INDIRECT(ADDRESS(ROW()+(0), COLUMN()+(-2), 1)), 2)</f>
        <v>0.070000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0.083000</v>
      </c>
      <c r="H19" s="19"/>
      <c r="I19" s="20">
        <v>78.650000</v>
      </c>
      <c r="J19" s="20"/>
      <c r="K19" s="20">
        <f ca="1">ROUND(INDIRECT(ADDRESS(ROW()+(0), COLUMN()+(-4), 1))*INDIRECT(ADDRESS(ROW()+(0), COLUMN()+(-2), 1)), 2)</f>
        <v>6.530000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0.100000</v>
      </c>
      <c r="H20" s="19"/>
      <c r="I20" s="20">
        <v>63.550000</v>
      </c>
      <c r="J20" s="20"/>
      <c r="K20" s="20">
        <f ca="1">ROUND(INDIRECT(ADDRESS(ROW()+(0), COLUMN()+(-4), 1))*INDIRECT(ADDRESS(ROW()+(0), COLUMN()+(-2), 1)), 2)</f>
        <v>6.360000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36.630000</v>
      </c>
      <c r="H21" s="19"/>
      <c r="I21" s="20">
        <v>0.440000</v>
      </c>
      <c r="J21" s="20"/>
      <c r="K21" s="20">
        <f ca="1">ROUND(INDIRECT(ADDRESS(ROW()+(0), COLUMN()+(-4), 1))*INDIRECT(ADDRESS(ROW()+(0), COLUMN()+(-2), 1)), 2)</f>
        <v>16.120000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0.629000</v>
      </c>
      <c r="H22" s="19"/>
      <c r="I22" s="20">
        <v>17.110000</v>
      </c>
      <c r="J22" s="20"/>
      <c r="K22" s="20">
        <f ca="1">ROUND(INDIRECT(ADDRESS(ROW()+(0), COLUMN()+(-4), 1))*INDIRECT(ADDRESS(ROW()+(0), COLUMN()+(-2), 1)), 2)</f>
        <v>10.760000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0.629000</v>
      </c>
      <c r="H23" s="19"/>
      <c r="I23" s="20">
        <v>10.600000</v>
      </c>
      <c r="J23" s="20"/>
      <c r="K23" s="20">
        <f ca="1">ROUND(INDIRECT(ADDRESS(ROW()+(0), COLUMN()+(-4), 1))*INDIRECT(ADDRESS(ROW()+(0), COLUMN()+(-2), 1)), 2)</f>
        <v>6.670000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0.137000</v>
      </c>
      <c r="H24" s="19"/>
      <c r="I24" s="20">
        <v>9.690000</v>
      </c>
      <c r="J24" s="20"/>
      <c r="K24" s="20">
        <f ca="1">ROUND(INDIRECT(ADDRESS(ROW()+(0), COLUMN()+(-4), 1))*INDIRECT(ADDRESS(ROW()+(0), COLUMN()+(-2), 1)), 2)</f>
        <v>1.330000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0.143000</v>
      </c>
      <c r="H25" s="23"/>
      <c r="I25" s="24">
        <v>9.890000</v>
      </c>
      <c r="J25" s="24"/>
      <c r="K25" s="24">
        <f ca="1">ROUND(INDIRECT(ADDRESS(ROW()+(0), COLUMN()+(-4), 1))*INDIRECT(ADDRESS(ROW()+(0), COLUMN()+(-2), 1)), 2)</f>
        <v>1.410000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155.130000</v>
      </c>
      <c r="J26" s="16"/>
      <c r="K26" s="16">
        <f ca="1">ROUND(INDIRECT(ADDRESS(ROW()+(0), COLUMN()+(-4), 1))*INDIRECT(ADDRESS(ROW()+(0), COLUMN()+(-2), 1))/100, 2)</f>
        <v>3.100000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158.230000</v>
      </c>
      <c r="J27" s="24"/>
      <c r="K27" s="24">
        <f ca="1">ROUND(INDIRECT(ADDRESS(ROW()+(0), COLUMN()+(-4), 1))*INDIRECT(ADDRESS(ROW()+(0), COLUMN()+(-2), 1))/100, 2)</f>
        <v>4.750000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162.980000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