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<sst xmlns="http://schemas.openxmlformats.org/spreadsheetml/2006/main" count="36" uniqueCount="36">
  <si>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</si>
  <si>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ECS010</t>
  </si>
  <si>
    <t xml:space="preserve">m</t>
  </si>
  <si>
    <t xml:space="preserve">Chapim.</t>
  </si>
  <si>
    <r>
      <rPr>
        <sz val="7.80"/>
        <color rgb="FF000000"/>
        <rFont val="Arial"/>
        <family val="2"/>
      </rPr>
      <t xml:space="preserve">Chapim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Ariz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largura, com uma espessura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cm, acabamento </t>
    </r>
    <r>
      <rPr>
        <b/>
        <sz val="7.80"/>
        <color rgb="FF000000"/>
        <rFont val="Arial"/>
        <family val="2"/>
      </rPr>
      <t xml:space="preserve">serrado</t>
    </r>
    <r>
      <rPr>
        <sz val="7.80"/>
        <color rgb="FF000000"/>
        <rFont val="Arial"/>
        <family val="2"/>
      </rPr>
      <t xml:space="preserve"> nas faces aparentes, com os cantos </t>
    </r>
    <r>
      <rPr>
        <b/>
        <sz val="7.80"/>
        <color rgb="FF000000"/>
        <rFont val="Arial"/>
        <family val="2"/>
      </rPr>
      <t xml:space="preserve">matados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confeccionado em obra, com 250 kg/m³ de cimento, cor cinza,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</si>
  <si>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</si>
  <si>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</si>
  <si>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</si>
  <si>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</si>
  <si>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</si>
  <si>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</si>
  <si>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mt06plp020aa</t>
  </si>
  <si>
    <t xml:space="preserve">m</t>
  </si>
  <si>
    <t xml:space="preserve">Chapim de granito Ariz de 20 cm de largura e 8 cm de espessura, acabamento serrado com os cantos matados.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</si>
  <si>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</si>
  <si>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</si>
  <si>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</si>
  <si>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</si>
  <si>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</si>
  <si>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</si>
  <si>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</si>
  <si>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</si>
  <si>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</si>
  <si>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</si>
  <si>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</si>
  <si>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</si>
  <si>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</si>
  <si>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</si>
  <si>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</si>
  <si>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</si>
  <si>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</si>
  <si>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</si>
  <si>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</si>
  <si>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</si>
  <si>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R$ 4,19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</si>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</sst>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7.29" customWidth="1"/>
    <col min="4" max="4" width="21.86" customWidth="1"/>
    <col min="5" max="5" width="25.21" customWidth="1"/>
    <col min="6" max="6" width="15.01" customWidth="1"/>
    <col min="7" max="7" width="0.87" customWidth="1"/>
    <col min="8" max="8" width="5.54" customWidth="1"/>
    <col min="9" max="9" width="10.35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43.420000</v>
      </c>
      <c r="J8" s="16"/>
      <c r="K8" s="16">
        <f ca="1">ROUND(INDIRECT(ADDRESS(ROW()+(0), COLUMN()+(-4), 1))*INDIRECT(ADDRESS(ROW()+(0), COLUMN()+(-2), 1)), 2)</f>
        <v>43.420000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0.014000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0.650000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2.142000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1.200000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0.006000</v>
      </c>
      <c r="H12" s="19"/>
      <c r="I12" s="20">
        <v>3.800000</v>
      </c>
      <c r="J12" s="20"/>
      <c r="K12" s="20">
        <f ca="1">ROUND(INDIRECT(ADDRESS(ROW()+(0), COLUMN()+(-4), 1))*INDIRECT(ADDRESS(ROW()+(0), COLUMN()+(-2), 1)), 2)</f>
        <v>0.020000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0.357000</v>
      </c>
      <c r="H13" s="19"/>
      <c r="I13" s="20">
        <v>18.710000</v>
      </c>
      <c r="J13" s="20"/>
      <c r="K13" s="20">
        <f ca="1">ROUND(INDIRECT(ADDRESS(ROW()+(0), COLUMN()+(-4), 1))*INDIRECT(ADDRESS(ROW()+(0), COLUMN()+(-2), 1)), 2)</f>
        <v>6.680000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0.453000</v>
      </c>
      <c r="H14" s="23"/>
      <c r="I14" s="24">
        <v>14.770000</v>
      </c>
      <c r="J14" s="24"/>
      <c r="K14" s="24">
        <f ca="1">ROUND(INDIRECT(ADDRESS(ROW()+(0), COLUMN()+(-4), 1))*INDIRECT(ADDRESS(ROW()+(0), COLUMN()+(-2), 1)), 2)</f>
        <v>6.690000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58.670000</v>
      </c>
      <c r="J15" s="28"/>
      <c r="K15" s="28">
        <f ca="1">ROUND(INDIRECT(ADDRESS(ROW()+(0), COLUMN()+(-4), 1))*INDIRECT(ADDRESS(ROW()+(0), COLUMN()+(-2), 1))/100, 2)</f>
        <v>1.170000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59.840000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