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<sst xmlns="http://schemas.openxmlformats.org/spreadsheetml/2006/main" count="36" uniqueCount="36">
  <si>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</si>
  <si>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ECS010</t>
  </si>
  <si>
    <t xml:space="preserve">m</t>
  </si>
  <si>
    <t xml:space="preserve">Chapim.</t>
  </si>
  <si>
    <r>
      <rPr>
        <sz val="7.80"/>
        <color rgb="FF000000"/>
        <rFont val="Arial"/>
        <family val="2"/>
      </rPr>
      <t xml:space="preserve">Chapim de </t>
    </r>
    <r>
      <rPr>
        <b/>
        <sz val="7.80"/>
        <color rgb="FF000000"/>
        <rFont val="Arial"/>
        <family val="2"/>
      </rPr>
      <t xml:space="preserve">granito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Ariz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20</t>
    </r>
    <r>
      <rPr>
        <sz val="7.80"/>
        <color rgb="FF000000"/>
        <rFont val="Arial"/>
        <family val="2"/>
      </rPr>
      <t xml:space="preserve"> cm de largura, com uma espessura de </t>
    </r>
    <r>
      <rPr>
        <b/>
        <sz val="7.80"/>
        <color rgb="FF000000"/>
        <rFont val="Arial"/>
        <family val="2"/>
      </rPr>
      <t xml:space="preserve">8</t>
    </r>
    <r>
      <rPr>
        <sz val="7.80"/>
        <color rgb="FF000000"/>
        <rFont val="Arial"/>
        <family val="2"/>
      </rPr>
      <t xml:space="preserve"> cm, acabamento </t>
    </r>
    <r>
      <rPr>
        <b/>
        <sz val="7.80"/>
        <color rgb="FF000000"/>
        <rFont val="Arial"/>
        <family val="2"/>
      </rPr>
      <t xml:space="preserve">serrado</t>
    </r>
    <r>
      <rPr>
        <sz val="7.80"/>
        <color rgb="FF000000"/>
        <rFont val="Arial"/>
        <family val="2"/>
      </rPr>
      <t xml:space="preserve"> nas faces aparentes, com os cantos </t>
    </r>
    <r>
      <rPr>
        <b/>
        <sz val="7.80"/>
        <color rgb="FF000000"/>
        <rFont val="Arial"/>
        <family val="2"/>
      </rPr>
      <t xml:space="preserve">matados</t>
    </r>
    <r>
      <rPr>
        <sz val="7.80"/>
        <color rgb="FF000000"/>
        <rFont val="Arial"/>
        <family val="2"/>
      </rPr>
      <t xml:space="preserve">, assente com </t>
    </r>
    <r>
      <rPr>
        <b/>
        <sz val="7.80"/>
        <color rgb="FF000000"/>
        <rFont val="Arial"/>
        <family val="2"/>
      </rPr>
      <t xml:space="preserve">argamassa de cimento confeccionado em obra, com 250 kg/m³ de cimento, cor cinza, dosificação 1:6, fornecida em sacos</t>
    </r>
    <r>
      <rPr>
        <sz val="7.80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</si>
  <si>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</si>
  <si>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</si>
  <si>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</si>
  <si>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</si>
  <si>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</si>
  <si>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</si>
  <si>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mt06plp020aa</t>
  </si>
  <si>
    <t xml:space="preserve">m</t>
  </si>
  <si>
    <t xml:space="preserve">Chapim de granito Ariz de 20 cm de largura e 8 cm de espessura, acabamento serrado com os cantos matados.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</si>
  <si>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</si>
  <si>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</si>
  <si>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</si>
  <si>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</si>
  <si>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</si>
  <si>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</si>
  <si>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mt08cem002</t>
  </si>
  <si>
    <t xml:space="preserve">kg</t>
  </si>
  <si>
    <t xml:space="preserve">Cimento cinza em sacos.</t>
  </si>
  <si>
    <t xml:space="preserve">mq06hor010</t>
  </si>
  <si>
    <t xml:space="preserve">h</t>
  </si>
  <si>
    <t xml:space="preserve">Betoneira.</t>
  </si>
  <si>
    <t xml:space="preserve">mo022</t>
  </si>
  <si>
    <t xml:space="preserve">h</t>
  </si>
  <si>
    <t xml:space="preserve">Colocador de pedra natural.</t>
  </si>
  <si>
    <t xml:space="preserve">mo060</t>
  </si>
  <si>
    <t xml:space="preserve">h</t>
  </si>
  <si>
    <t xml:space="preserve">Ajudante de colocador de pedra natural.</t>
  </si>
  <si>
    <t xml:space="preserve">%</t>
  </si>
  <si>
    <t xml:space="preserve">Custos diretos complementares</t>
  </si>
  <si>
    <t xml:space="preserve">Custo de manutenção decenal: R$ 4,19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</si>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</sst>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26" customWidth="1"/>
    <col min="2" max="2" width="3.79" customWidth="1"/>
    <col min="3" max="3" width="7.29" customWidth="1"/>
    <col min="4" max="4" width="21.86" customWidth="1"/>
    <col min="5" max="5" width="25.21" customWidth="1"/>
    <col min="6" max="6" width="15.01" customWidth="1"/>
    <col min="7" max="7" width="0.87" customWidth="1"/>
    <col min="8" max="8" width="5.54" customWidth="1"/>
    <col min="9" max="9" width="10.35" customWidth="1"/>
    <col min="10" max="10" width="2.77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43.420000</v>
      </c>
      <c r="J8" s="16"/>
      <c r="K8" s="16">
        <f ca="1">ROUND(INDIRECT(ADDRESS(ROW()+(0), COLUMN()+(-4), 1))*INDIRECT(ADDRESS(ROW()+(0), COLUMN()+(-2), 1)), 2)</f>
        <v>43.420000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0.004000</v>
      </c>
      <c r="H9" s="19"/>
      <c r="I9" s="20">
        <v>3.420000</v>
      </c>
      <c r="J9" s="20"/>
      <c r="K9" s="20">
        <f ca="1">ROUND(INDIRECT(ADDRESS(ROW()+(0), COLUMN()+(-4), 1))*INDIRECT(ADDRESS(ROW()+(0), COLUMN()+(-2), 1)), 2)</f>
        <v>0.010000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0.014000</v>
      </c>
      <c r="H10" s="19"/>
      <c r="I10" s="20">
        <v>46.550000</v>
      </c>
      <c r="J10" s="20"/>
      <c r="K10" s="20">
        <f ca="1">ROUND(INDIRECT(ADDRESS(ROW()+(0), COLUMN()+(-4), 1))*INDIRECT(ADDRESS(ROW()+(0), COLUMN()+(-2), 1)), 2)</f>
        <v>0.650000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2.142000</v>
      </c>
      <c r="H11" s="19"/>
      <c r="I11" s="20">
        <v>0.560000</v>
      </c>
      <c r="J11" s="20"/>
      <c r="K11" s="20">
        <f ca="1">ROUND(INDIRECT(ADDRESS(ROW()+(0), COLUMN()+(-4), 1))*INDIRECT(ADDRESS(ROW()+(0), COLUMN()+(-2), 1)), 2)</f>
        <v>1.200000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0.006000</v>
      </c>
      <c r="H12" s="19"/>
      <c r="I12" s="20">
        <v>3.800000</v>
      </c>
      <c r="J12" s="20"/>
      <c r="K12" s="20">
        <f ca="1">ROUND(INDIRECT(ADDRESS(ROW()+(0), COLUMN()+(-4), 1))*INDIRECT(ADDRESS(ROW()+(0), COLUMN()+(-2), 1)), 2)</f>
        <v>0.020000</v>
      </c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0.357000</v>
      </c>
      <c r="H13" s="19"/>
      <c r="I13" s="20">
        <v>18.710000</v>
      </c>
      <c r="J13" s="20"/>
      <c r="K13" s="20">
        <f ca="1">ROUND(INDIRECT(ADDRESS(ROW()+(0), COLUMN()+(-4), 1))*INDIRECT(ADDRESS(ROW()+(0), COLUMN()+(-2), 1)), 2)</f>
        <v>6.680000</v>
      </c>
    </row>
    <row r="14" spans="1:11" ht="12.00" thickBot="1" customHeight="1">
      <c r="A14" s="17" t="s">
        <v>29</v>
      </c>
      <c r="B14" s="21" t="s">
        <v>30</v>
      </c>
      <c r="C14" s="22" t="s">
        <v>31</v>
      </c>
      <c r="D14" s="22"/>
      <c r="E14" s="22"/>
      <c r="F14" s="22"/>
      <c r="G14" s="23">
        <v>0.453000</v>
      </c>
      <c r="H14" s="23"/>
      <c r="I14" s="24">
        <v>14.770000</v>
      </c>
      <c r="J14" s="24"/>
      <c r="K14" s="24">
        <f ca="1">ROUND(INDIRECT(ADDRESS(ROW()+(0), COLUMN()+(-4), 1))*INDIRECT(ADDRESS(ROW()+(0), COLUMN()+(-2), 1)), 2)</f>
        <v>6.690000</v>
      </c>
    </row>
    <row r="15" spans="1:11" ht="12.00" thickBot="1" customHeight="1">
      <c r="A15" s="22"/>
      <c r="B15" s="25" t="s">
        <v>32</v>
      </c>
      <c r="C15" s="26" t="s">
        <v>33</v>
      </c>
      <c r="D15" s="26"/>
      <c r="E15" s="26"/>
      <c r="F15" s="26"/>
      <c r="G15" s="27">
        <v>2.000000</v>
      </c>
      <c r="H15" s="27"/>
      <c r="I15" s="28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58.670000</v>
      </c>
      <c r="J15" s="28"/>
      <c r="K15" s="28">
        <f ca="1">ROUND(INDIRECT(ADDRESS(ROW()+(0), COLUMN()+(-4), 1))*INDIRECT(ADDRESS(ROW()+(0), COLUMN()+(-2), 1))/100, 2)</f>
        <v>1.170000</v>
      </c>
    </row>
    <row r="16" spans="1:11" ht="12.00" thickBot="1" customHeight="1">
      <c r="A16" s="6" t="s">
        <v>34</v>
      </c>
      <c r="B16" s="7"/>
      <c r="C16" s="7"/>
      <c r="D16" s="7"/>
      <c r="E16" s="7"/>
      <c r="F16" s="7"/>
      <c r="G16" s="29"/>
      <c r="H16" s="29"/>
      <c r="I16" s="6" t="s">
        <v>35</v>
      </c>
      <c r="J16" s="6"/>
      <c r="K16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59.840000</v>
      </c>
    </row>
  </sheetData>
  <mergeCells count="36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A16:F16"/>
    <mergeCell ref="G16:H16"/>
    <mergeCell ref="I16:J16"/>
  </mergeCells>
  <pageMargins left="0.620079" right="0.472441" top="0.472441" bottom="0.472441" header="0.0" footer="0.0"/>
  <pageSetup paperSize="9" orientation="portrait"/>
  <rowBreaks count="0" manualBreakCount="0">
    </rowBreaks>
</worksheet>
</file>