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<sst xmlns="http://schemas.openxmlformats.org/spreadsheetml/2006/main" count="30" uniqueCount="30">
  <si>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</si>
  <si>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EAV010</t>
  </si>
  <si>
    <t xml:space="preserve">kg</t>
  </si>
  <si>
    <t xml:space="preserve">Aço em vigas.</t>
  </si>
  <si>
    <r>
      <rPr>
        <sz val="8.25"/>
        <color rgb="FF000000"/>
        <rFont val="Arial"/>
        <family val="2"/>
      </rPr>
      <t xml:space="preserve">Aço </t>
    </r>
    <r>
      <rPr>
        <b/>
        <sz val="8.25"/>
        <color rgb="FF000000"/>
        <rFont val="Arial"/>
        <family val="2"/>
      </rPr>
      <t xml:space="preserve">A 572 Grau 42</t>
    </r>
    <r>
      <rPr>
        <sz val="8.25"/>
        <color rgb="FF000000"/>
        <rFont val="Arial"/>
        <family val="2"/>
      </rPr>
      <t xml:space="preserve"> em vigas, com peças </t>
    </r>
    <r>
      <rPr>
        <b/>
        <sz val="8.25"/>
        <color rgb="FF000000"/>
        <rFont val="Arial"/>
        <family val="2"/>
      </rPr>
      <t xml:space="preserve">compostas</t>
    </r>
    <r>
      <rPr>
        <sz val="8.25"/>
        <color rgb="FF000000"/>
        <rFont val="Arial"/>
        <family val="2"/>
      </rPr>
      <t xml:space="preserve"> </t>
    </r>
    <r>
      <rPr>
        <b/>
        <sz val="8.25"/>
        <color rgb="FF000000"/>
        <rFont val="Arial"/>
        <family val="2"/>
      </rPr>
      <t xml:space="preserve">formadas por</t>
    </r>
    <r>
      <rPr>
        <sz val="8.25"/>
        <color rgb="FF000000"/>
        <rFont val="Arial"/>
        <family val="2"/>
      </rPr>
      <t xml:space="preserve"> perfis laminados a quente das séries IPN, IPE, UPN, HEA, HEB ou HEM com ligações soldadas.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</si>
  <si>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</si>
  <si>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</si>
  <si>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</si>
  <si>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</si>
  <si>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</si>
  <si>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</si>
  <si>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mt07ala000i</t>
  </si>
  <si>
    <t xml:space="preserve">kg</t>
  </si>
  <si>
    <t xml:space="preserve">Aço laminado A 572 Grau 42, em perfis laminados a quente, segundo ASTM A 572, peças compostas, para aplicações estruturais.</t>
  </si>
  <si>
    <t xml:space="preserve">mt27pfi010</t>
  </si>
  <si>
    <t xml:space="preserve">l</t>
  </si>
  <si>
    <t xml:space="preserve">Primer de secagem rápida, formulado com resinas alquídicas modificadas e fosfato de zinco.</t>
  </si>
  <si>
    <t xml:space="preserve">mq08sol020</t>
  </si>
  <si>
    <t xml:space="preserve">h</t>
  </si>
  <si>
    <t xml:space="preserve">Equipamentos e elementos auxiliares para soldagem elétrica.</t>
  </si>
  <si>
    <t xml:space="preserve">mo047</t>
  </si>
  <si>
    <t xml:space="preserve">h</t>
  </si>
  <si>
    <t xml:space="preserve">Montador de estruturas metálicas.</t>
  </si>
  <si>
    <t xml:space="preserve">mo094</t>
  </si>
  <si>
    <t xml:space="preserve">h</t>
  </si>
  <si>
    <t xml:space="preserve">Ajudante de montador de estruturas metálicas.</t>
  </si>
  <si>
    <t xml:space="preserve">%</t>
  </si>
  <si>
    <t xml:space="preserve">Custos diretos complementares</t>
  </si>
  <si>
    <t xml:space="preserve">Custo de manutenção decenal: R$ 0,13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</si>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</sst>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06" customWidth="1"/>
    <col min="3" max="3" width="3.06" customWidth="1"/>
    <col min="4" max="4" width="65.79" customWidth="1"/>
    <col min="5" max="5" width="6.12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</row>
    <row r="5" spans="1:7" ht="24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24.00" thickBot="1" customHeight="1">
      <c r="A9" s="6" t="s">
        <v>11</v>
      </c>
      <c r="B9" s="6"/>
      <c r="C9" s="8" t="s">
        <v>12</v>
      </c>
      <c r="D9" s="6" t="s">
        <v>13</v>
      </c>
      <c r="E9" s="10">
        <v>1.050000</v>
      </c>
      <c r="F9" s="12">
        <v>2.420000</v>
      </c>
      <c r="G9" s="12">
        <f ca="1">ROUND(INDIRECT(ADDRESS(ROW()+(0), COLUMN()+(-2), 1))*INDIRECT(ADDRESS(ROW()+(0), COLUMN()+(-1), 1)), 2)</f>
        <v>2.540000</v>
      </c>
    </row>
    <row r="10" spans="1:7" ht="24.00" thickBot="1" customHeight="1">
      <c r="A10" s="13" t="s">
        <v>14</v>
      </c>
      <c r="B10" s="13"/>
      <c r="C10" s="14" t="s">
        <v>15</v>
      </c>
      <c r="D10" s="13" t="s">
        <v>16</v>
      </c>
      <c r="E10" s="15">
        <v>0.050000</v>
      </c>
      <c r="F10" s="16">
        <v>13.410000</v>
      </c>
      <c r="G10" s="16">
        <f ca="1">ROUND(INDIRECT(ADDRESS(ROW()+(0), COLUMN()+(-2), 1))*INDIRECT(ADDRESS(ROW()+(0), COLUMN()+(-1), 1)), 2)</f>
        <v>0.670000</v>
      </c>
    </row>
    <row r="11" spans="1:7" ht="13.50" thickBot="1" customHeight="1">
      <c r="A11" s="13" t="s">
        <v>17</v>
      </c>
      <c r="B11" s="13"/>
      <c r="C11" s="14" t="s">
        <v>18</v>
      </c>
      <c r="D11" s="13" t="s">
        <v>19</v>
      </c>
      <c r="E11" s="15">
        <v>0.015000</v>
      </c>
      <c r="F11" s="16">
        <v>6.990000</v>
      </c>
      <c r="G11" s="16">
        <f ca="1">ROUND(INDIRECT(ADDRESS(ROW()+(0), COLUMN()+(-2), 1))*INDIRECT(ADDRESS(ROW()+(0), COLUMN()+(-1), 1)), 2)</f>
        <v>0.100000</v>
      </c>
    </row>
    <row r="12" spans="1:7" ht="13.50" thickBot="1" customHeight="1">
      <c r="A12" s="13" t="s">
        <v>20</v>
      </c>
      <c r="B12" s="13"/>
      <c r="C12" s="14" t="s">
        <v>21</v>
      </c>
      <c r="D12" s="13" t="s">
        <v>22</v>
      </c>
      <c r="E12" s="15">
        <v>0.027000</v>
      </c>
      <c r="F12" s="16">
        <v>21.820000</v>
      </c>
      <c r="G12" s="16">
        <f ca="1">ROUND(INDIRECT(ADDRESS(ROW()+(0), COLUMN()+(-2), 1))*INDIRECT(ADDRESS(ROW()+(0), COLUMN()+(-1), 1)), 2)</f>
        <v>0.590000</v>
      </c>
    </row>
    <row r="13" spans="1:7" ht="13.50" thickBot="1" customHeight="1">
      <c r="A13" s="13" t="s">
        <v>23</v>
      </c>
      <c r="B13" s="13"/>
      <c r="C13" s="17" t="s">
        <v>24</v>
      </c>
      <c r="D13" s="18" t="s">
        <v>25</v>
      </c>
      <c r="E13" s="19">
        <v>0.027000</v>
      </c>
      <c r="F13" s="20">
        <v>17.660000</v>
      </c>
      <c r="G13" s="20">
        <f ca="1">ROUND(INDIRECT(ADDRESS(ROW()+(0), COLUMN()+(-2), 1))*INDIRECT(ADDRESS(ROW()+(0), COLUMN()+(-1), 1)), 2)</f>
        <v>0.480000</v>
      </c>
    </row>
    <row r="14" spans="1:7" ht="13.50" thickBot="1" customHeight="1">
      <c r="A14" s="18"/>
      <c r="B14" s="18"/>
      <c r="C14" s="21" t="s">
        <v>26</v>
      </c>
      <c r="D14" s="4" t="s">
        <v>27</v>
      </c>
      <c r="E14" s="22">
        <v>2.000000</v>
      </c>
      <c r="F14" s="23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4.380000</v>
      </c>
      <c r="G14" s="23">
        <f ca="1">ROUND(INDIRECT(ADDRESS(ROW()+(0), COLUMN()+(-2), 1))*INDIRECT(ADDRESS(ROW()+(0), COLUMN()+(-1), 1))/100, 2)</f>
        <v>0.090000</v>
      </c>
    </row>
    <row r="15" spans="1:7" ht="13.50" thickBot="1" customHeight="1">
      <c r="A15" s="24" t="s">
        <v>28</v>
      </c>
      <c r="B15" s="24"/>
      <c r="C15" s="25"/>
      <c r="D15" s="25"/>
      <c r="E15" s="26"/>
      <c r="F15" s="24" t="s">
        <v>29</v>
      </c>
      <c r="G15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4.470000</v>
      </c>
    </row>
  </sheetData>
  <mergeCells count="12">
    <mergeCell ref="A1:G1"/>
    <mergeCell ref="B3:C3"/>
    <mergeCell ref="D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620079" right="0.472441" top="0.472441" bottom="0.472441" header="0.0" footer="0.0"/>
  <pageSetup paperSize="9" orientation="portrait"/>
  <rowBreaks count="0" manualBreakCount="0">
    </rowBreaks>
</worksheet>
</file>