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<sst xmlns="http://schemas.openxmlformats.org/spreadsheetml/2006/main" count="31" uniqueCount="31">
  <si>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</si>
  <si>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</si>
  <si>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Un</t>
  </si>
  <si>
    <t xml:space="preserve">Sistema estrutural "Goujon-CRET" para ancoragem de elemento estrutural de concreto armado, a muro de concreto armado já construído.</t>
  </si>
  <si>
    <r>
      <rPr>
        <sz val="7.80"/>
        <color rgb="FF000000"/>
        <rFont val="A"/>
        <family val="2"/>
      </rPr>
      <t xml:space="preserve">Cavilha para ancoragem de elemento estrutural de concreto </t>
    </r>
    <r>
      <rPr>
        <b/>
        <sz val="7.80"/>
        <color rgb="FF000000"/>
        <rFont val="A"/>
        <family val="2"/>
      </rPr>
      <t xml:space="preserve">C25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concreto armado já construído, sistema CRET "EDING APS" formado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</t>
    </r>
    <r>
      <rPr>
        <sz val="7.80"/>
        <color rgb="FF000000"/>
        <rFont val="A"/>
        <family val="2"/>
      </rPr>
      <t xml:space="preserve">, capaz de transmitir um esforço cortante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</si>
  <si>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</si>
  <si>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</si>
  <si>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</si>
  <si>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</si>
  <si>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</si>
  <si>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</si>
  <si>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mt07aap020a</t>
  </si>
  <si>
    <t xml:space="preserve">Un</t>
  </si>
  <si>
    <t xml:space="preserve">Cavilha Goujon CRET-10, "EDING APS", de 20 mm de diâmetro, de aço inoxidável, classe 1.4401 e classe II de resistência à corrosão segundo SIA 179, dúctil, trabalho a frio, com limite elástico 620 N/mm², que cumpre as normas ISO 3651-1 e ABNT NBR ISO 6892-1.</t>
  </si>
  <si>
    <t xml:space="preserve">mt07aap045</t>
  </si>
  <si>
    <t xml:space="preserve">Un</t>
  </si>
  <si>
    <t xml:space="preserve">Cartucho de resina para injeção, não retrátil, Evo V400 "EDING APS", de 400 ml.</t>
  </si>
  <si>
    <t xml:space="preserve">mq06eim060</t>
  </si>
  <si>
    <t xml:space="preserve">h</t>
  </si>
  <si>
    <t xml:space="preserve">Aplicador manual para cartuchos de injeção de resinas, com acessório misturador.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</si>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</sst>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43.360000</v>
      </c>
      <c r="J8" s="16"/>
      <c r="K8" s="16">
        <f ca="1">ROUND(INDIRECT(ADDRESS(ROW()+(0), COLUMN()+(-4), 1))*INDIRECT(ADDRESS(ROW()+(0), COLUMN()+(-2), 1)), 2)</f>
        <v>43.360000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32.530000</v>
      </c>
      <c r="J9" s="20"/>
      <c r="K9" s="20">
        <f ca="1">ROUND(INDIRECT(ADDRESS(ROW()+(0), COLUMN()+(-4), 1))*INDIRECT(ADDRESS(ROW()+(0), COLUMN()+(-2), 1)), 2)</f>
        <v>6.510000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0.301000</v>
      </c>
      <c r="H10" s="19"/>
      <c r="I10" s="20">
        <v>4.140000</v>
      </c>
      <c r="J10" s="20"/>
      <c r="K10" s="20">
        <f ca="1">ROUND(INDIRECT(ADDRESS(ROW()+(0), COLUMN()+(-4), 1))*INDIRECT(ADDRESS(ROW()+(0), COLUMN()+(-2), 1)), 2)</f>
        <v>1.250000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0.305000</v>
      </c>
      <c r="H11" s="19"/>
      <c r="I11" s="20">
        <v>17.110000</v>
      </c>
      <c r="J11" s="20"/>
      <c r="K11" s="20">
        <f ca="1">ROUND(INDIRECT(ADDRESS(ROW()+(0), COLUMN()+(-4), 1))*INDIRECT(ADDRESS(ROW()+(0), COLUMN()+(-2), 1)), 2)</f>
        <v>5.220000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0.305000</v>
      </c>
      <c r="H12" s="23"/>
      <c r="I12" s="24">
        <v>10.600000</v>
      </c>
      <c r="J12" s="24"/>
      <c r="K12" s="24">
        <f ca="1">ROUND(INDIRECT(ADDRESS(ROW()+(0), COLUMN()+(-4), 1))*INDIRECT(ADDRESS(ROW()+(0), COLUMN()+(-2), 1)), 2)</f>
        <v>3.230000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59.570000</v>
      </c>
      <c r="J13" s="16"/>
      <c r="K13" s="16">
        <f ca="1">ROUND(INDIRECT(ADDRESS(ROW()+(0), COLUMN()+(-4), 1))*INDIRECT(ADDRESS(ROW()+(0), COLUMN()+(-2), 1))/100, 2)</f>
        <v>1.190000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60.760000</v>
      </c>
      <c r="J14" s="24"/>
      <c r="K14" s="24">
        <f ca="1">ROUND(INDIRECT(ADDRESS(ROW()+(0), COLUMN()+(-4), 1))*INDIRECT(ADDRESS(ROW()+(0), COLUMN()+(-2), 1))/100, 2)</f>
        <v>1.820000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62.580000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