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<sst xmlns="http://schemas.openxmlformats.org/spreadsheetml/2006/main" count="39" uniqueCount="39">
  <si>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</si>
  <si>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</si>
  <si>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</si>
  <si>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</si>
  <si>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ralo sifonado e escoamento direto lateral enterrada, de concreto simples "in loco" C30 classe de agressividade ambiental III e tipo de ambiente industrial, brita 1, consistência S50, de dimensões interiores 60x60x60 cm, sobre base de concreto simples de 15 cm de espessura, formação de caimento mínimo de 1,00% para a drenagem de águas residuais e 0,50% para a drenagem de águas pluviais, com o mesmo tipo de concreto, fechada superiormente com marco e tampa de ferro fundido carga de ruptura 125 kN; escavação prévia com meios mecânicos e posterior enchimento do tardoz com material granular. Inclusive molde reutilizável de chapa metálica amortizável em 20 utilizações e ralo sifonado pré-fabricado de concreto com saída horizontal de 90/110 mm e grelha certificada de PVC, sobre base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</si>
  <si>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</si>
  <si>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</si>
  <si>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</si>
  <si>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</si>
  <si>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</si>
  <si>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</si>
  <si>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</si>
  <si>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</si>
  <si>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</si>
  <si>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mt08epr030c</t>
  </si>
  <si>
    <t xml:space="preserve">Un</t>
  </si>
  <si>
    <t xml:space="preserve">Molde reutilizável para execução de caixas de seção quadrada de 60x60x60 cm, de chapa metálica, inclusive acessórios de montagem.</t>
  </si>
  <si>
    <t xml:space="preserve">mt11tfa010c</t>
  </si>
  <si>
    <t xml:space="preserve">Un</t>
  </si>
  <si>
    <t xml:space="preserve">Marco e tampa de ferro fundido, 60x60 cm, para caixa visitável, carga de ruptura 125 kN.</t>
  </si>
  <si>
    <t xml:space="preserve">mt11sup050b</t>
  </si>
  <si>
    <t xml:space="preserve">Un</t>
  </si>
  <si>
    <t xml:space="preserve">Ralo sifonado pré-fabricado de concreto, saída horizontal, com grelha certificada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</si>
  <si>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</si>
  <si>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</si>
  <si>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</si>
  <si>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</si>
  <si>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</si>
  <si>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Retroescavadeira sobre pneus, de 70 kW.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</si>
  <si>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</si>
  <si>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</si>
  <si>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</si>
  <si>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</si>
  <si>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</si>
  <si>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</si>
  <si>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</si>
  <si>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</si>
  <si>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R$ 21,69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</si>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</sst>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0.359</v>
      </c>
      <c r="F9" s="13">
        <v>340.99</v>
      </c>
      <c r="G9" s="13">
        <f ca="1">ROUND(INDIRECT(ADDRESS(ROW()+(0), COLUMN()+(-2), 1))*INDIRECT(ADDRESS(ROW()+(0), COLUMN()+(-1), 1)), 2)</f>
        <v>122.42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831.17</v>
      </c>
      <c r="G10" s="17">
        <f ca="1">ROUND(INDIRECT(ADDRESS(ROW()+(0), COLUMN()+(-2), 1))*INDIRECT(ADDRESS(ROW()+(0), COLUMN()+(-1), 1)), 2)</f>
        <v>41.56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150.29</v>
      </c>
      <c r="G11" s="17">
        <f ca="1">ROUND(INDIRECT(ADDRESS(ROW()+(0), COLUMN()+(-2), 1))*INDIRECT(ADDRESS(ROW()+(0), COLUMN()+(-1), 1)), 2)</f>
        <v>150.29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42.12</v>
      </c>
      <c r="G12" s="17">
        <f ca="1">ROUND(INDIRECT(ADDRESS(ROW()+(0), COLUMN()+(-2), 1))*INDIRECT(ADDRESS(ROW()+(0), COLUMN()+(-1), 1)), 2)</f>
        <v>42.12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0.581</v>
      </c>
      <c r="F13" s="17">
        <v>18.42</v>
      </c>
      <c r="G13" s="17">
        <f ca="1">ROUND(INDIRECT(ADDRESS(ROW()+(0), COLUMN()+(-2), 1))*INDIRECT(ADDRESS(ROW()+(0), COLUMN()+(-1), 1)), 2)</f>
        <v>10.7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0.082</v>
      </c>
      <c r="F14" s="17">
        <v>102.84</v>
      </c>
      <c r="G14" s="17">
        <f ca="1">ROUND(INDIRECT(ADDRESS(ROW()+(0), COLUMN()+(-2), 1))*INDIRECT(ADDRESS(ROW()+(0), COLUMN()+(-1), 1)), 2)</f>
        <v>8.43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1.252</v>
      </c>
      <c r="F15" s="17">
        <v>24.01</v>
      </c>
      <c r="G15" s="17">
        <f ca="1">ROUND(INDIRECT(ADDRESS(ROW()+(0), COLUMN()+(-2), 1))*INDIRECT(ADDRESS(ROW()+(0), COLUMN()+(-1), 1)), 2)</f>
        <v>30.06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0.941</v>
      </c>
      <c r="F16" s="21">
        <v>20.96</v>
      </c>
      <c r="G16" s="21">
        <f ca="1">ROUND(INDIRECT(ADDRESS(ROW()+(0), COLUMN()+(-2), 1))*INDIRECT(ADDRESS(ROW()+(0), COLUMN()+(-1), 1)), 2)</f>
        <v>19.72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425.3</v>
      </c>
      <c r="G17" s="24">
        <f ca="1">ROUND(INDIRECT(ADDRESS(ROW()+(0), COLUMN()+(-2), 1))*INDIRECT(ADDRESS(ROW()+(0), COLUMN()+(-1), 1))/100, 2)</f>
        <v>8.51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433.81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