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<sst xmlns="http://schemas.openxmlformats.org/spreadsheetml/2006/main" count="33" uniqueCount="33">
  <si>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</si>
  <si>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ASA011</t>
  </si>
  <si>
    <t xml:space="preserve">Un</t>
  </si>
  <si>
    <t xml:space="preserve">Caixa de concreto simples "in loco".</t>
  </si>
  <si>
    <r>
      <rPr>
        <sz val="8.25"/>
        <color rgb="FF000000"/>
        <rFont val="Arial"/>
        <family val="2"/>
      </rPr>
      <t xml:space="preserve">Caixa no extremo inferior do tubo de queda enterrada, de concreto simples "in loco" C30 classe de agressividade ambiental III e tipo de ambiente industrial, brita 1, consistência S50, de dimensões interiores 60x60x60 cm, sobre base de concreto simples de 15 cm de espessura, formação de caimento mínimo de 1,00% para a drenagem de águas residuais e 0,50% para a drenagem de águas pluviais, com o mesmo tipo de concreto, com curva de PVC de 45° colocada em cubo de concreto, para evitar o golpe de descida no caimento da base, fechada superiormente com marco e tampa de ferro fundido carga de ruptura 125 kN. Inclusive molde reutilizável de chapa metálica amortizável em 20 utilizações.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</si>
  <si>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</si>
  <si>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</si>
  <si>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</si>
  <si>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</si>
  <si>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</si>
  <si>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</si>
  <si>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</si>
  <si>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</si>
  <si>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</si>
  <si>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mt11ppl030a</t>
  </si>
  <si>
    <t xml:space="preserve">Un</t>
  </si>
  <si>
    <t xml:space="preserve">Curva 87°30' de PVC liso, D=125 mm.</t>
  </si>
  <si>
    <t xml:space="preserve">mt08epr030c</t>
  </si>
  <si>
    <t xml:space="preserve">Un</t>
  </si>
  <si>
    <t xml:space="preserve">Molde reutilizável para execução de caixas de seção quadrada de 60x60x60 cm, de chapa metálica, inclusive acessórios de montagem.</t>
  </si>
  <si>
    <t xml:space="preserve">mt11tfa010c</t>
  </si>
  <si>
    <t xml:space="preserve">Un</t>
  </si>
  <si>
    <t xml:space="preserve">Marco e tampa de ferro fundido, 60x60 cm, para caixa visitável, carga de ruptura 125 kN.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</si>
  <si>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</si>
  <si>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</si>
  <si>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</si>
  <si>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</si>
  <si>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</si>
  <si>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</si>
  <si>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</si>
  <si>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</si>
  <si>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R$ 19,89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</si>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</sst>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0.354</v>
      </c>
      <c r="F9" s="13">
        <v>340.99</v>
      </c>
      <c r="G9" s="13">
        <f ca="1">ROUND(INDIRECT(ADDRESS(ROW()+(0), COLUMN()+(-2), 1))*INDIRECT(ADDRESS(ROW()+(0), COLUMN()+(-1), 1)), 2)</f>
        <v>120.71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24.78</v>
      </c>
      <c r="G10" s="17">
        <f ca="1">ROUND(INDIRECT(ADDRESS(ROW()+(0), COLUMN()+(-2), 1))*INDIRECT(ADDRESS(ROW()+(0), COLUMN()+(-1), 1)), 2)</f>
        <v>24.78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831.17</v>
      </c>
      <c r="G11" s="17">
        <f ca="1">ROUND(INDIRECT(ADDRESS(ROW()+(0), COLUMN()+(-2), 1))*INDIRECT(ADDRESS(ROW()+(0), COLUMN()+(-1), 1)), 2)</f>
        <v>41.56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150.29</v>
      </c>
      <c r="G12" s="17">
        <f ca="1">ROUND(INDIRECT(ADDRESS(ROW()+(0), COLUMN()+(-2), 1))*INDIRECT(ADDRESS(ROW()+(0), COLUMN()+(-1), 1)), 2)</f>
        <v>150.29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1.348</v>
      </c>
      <c r="F13" s="17">
        <v>24.01</v>
      </c>
      <c r="G13" s="17">
        <f ca="1">ROUND(INDIRECT(ADDRESS(ROW()+(0), COLUMN()+(-2), 1))*INDIRECT(ADDRESS(ROW()+(0), COLUMN()+(-1), 1)), 2)</f>
        <v>32.37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0.964</v>
      </c>
      <c r="F14" s="21">
        <v>20.96</v>
      </c>
      <c r="G14" s="21">
        <f ca="1">ROUND(INDIRECT(ADDRESS(ROW()+(0), COLUMN()+(-2), 1))*INDIRECT(ADDRESS(ROW()+(0), COLUMN()+(-1), 1)), 2)</f>
        <v>20.21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389.92</v>
      </c>
      <c r="G15" s="24">
        <f ca="1">ROUND(INDIRECT(ADDRESS(ROW()+(0), COLUMN()+(-2), 1))*INDIRECT(ADDRESS(ROW()+(0), COLUMN()+(-1), 1))/100, 2)</f>
        <v>7.8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397.72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