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<sst xmlns="http://schemas.openxmlformats.org/spreadsheetml/2006/main" count="36" uniqueCount="36">
  <si>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</si>
  <si>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</si>
  <si>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</si>
  <si>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</si>
  <si>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no extremo inferior do tubo de queda enterrada, de concreto simples "in loco" C30 classe de agressividade ambiental III e tipo de ambiente industrial, brita 1, consistência S50, de dimensões interiores 40x40x50 cm, sobre base de concreto simples de 15 cm de espessura, formação de caimento mínimo de 1,00% para a drenagem de águas residuais e 0,50% para a drenagem de águas pluviais, com o mesmo tipo de concreto, com curva de PVC de 45° colocada em cubo de concreto, para evitar o golpe de descida no caimento da base, fechada superiormente com marco e tampa de ferro fundido carga de ruptura 125 kN;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</si>
  <si>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</si>
  <si>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</si>
  <si>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</si>
  <si>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</si>
  <si>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</si>
  <si>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</si>
  <si>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</si>
  <si>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</si>
  <si>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</si>
  <si>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</si>
  <si>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</si>
  <si>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</si>
  <si>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mt08epr030a</t>
  </si>
  <si>
    <t xml:space="preserve">Un</t>
  </si>
  <si>
    <t xml:space="preserve">Molde reutilizável para execução de caixas de seção quadrada de 40x40x50 cm, de chapa metálica, inclusive acessórios de montagem.</t>
  </si>
  <si>
    <t xml:space="preserve">mt11tfa010a</t>
  </si>
  <si>
    <t xml:space="preserve">Un</t>
  </si>
  <si>
    <t xml:space="preserve">Marco e tampa de ferro fundido, 40x40 cm, para caixa visitável, carga de ruptura 125 kN.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</si>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</sst>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0.223</v>
      </c>
      <c r="F9" s="13">
        <v>340.99</v>
      </c>
      <c r="G9" s="13">
        <f ca="1">ROUND(INDIRECT(ADDRESS(ROW()+(0), COLUMN()+(-2), 1))*INDIRECT(ADDRESS(ROW()+(0), COLUMN()+(-1), 1)), 2)</f>
        <v>76.04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24.78</v>
      </c>
      <c r="G10" s="17">
        <f ca="1">ROUND(INDIRECT(ADDRESS(ROW()+(0), COLUMN()+(-2), 1))*INDIRECT(ADDRESS(ROW()+(0), COLUMN()+(-1), 1)), 2)</f>
        <v>24.78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412.92</v>
      </c>
      <c r="G11" s="17">
        <f ca="1">ROUND(INDIRECT(ADDRESS(ROW()+(0), COLUMN()+(-2), 1))*INDIRECT(ADDRESS(ROW()+(0), COLUMN()+(-1), 1)), 2)</f>
        <v>20.65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56.71</v>
      </c>
      <c r="G12" s="17">
        <f ca="1">ROUND(INDIRECT(ADDRESS(ROW()+(0), COLUMN()+(-2), 1))*INDIRECT(ADDRESS(ROW()+(0), COLUMN()+(-1), 1)), 2)</f>
        <v>56.71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0.355</v>
      </c>
      <c r="F13" s="17">
        <v>18.42</v>
      </c>
      <c r="G13" s="17">
        <f ca="1">ROUND(INDIRECT(ADDRESS(ROW()+(0), COLUMN()+(-2), 1))*INDIRECT(ADDRESS(ROW()+(0), COLUMN()+(-1), 1)), 2)</f>
        <v>6.54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1.093</v>
      </c>
      <c r="F14" s="17">
        <v>24.01</v>
      </c>
      <c r="G14" s="17">
        <f ca="1">ROUND(INDIRECT(ADDRESS(ROW()+(0), COLUMN()+(-2), 1))*INDIRECT(ADDRESS(ROW()+(0), COLUMN()+(-1), 1)), 2)</f>
        <v>26.24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1.408</v>
      </c>
      <c r="F15" s="21">
        <v>20.96</v>
      </c>
      <c r="G15" s="21">
        <f ca="1">ROUND(INDIRECT(ADDRESS(ROW()+(0), COLUMN()+(-2), 1))*INDIRECT(ADDRESS(ROW()+(0), COLUMN()+(-1), 1)), 2)</f>
        <v>29.51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240.47</v>
      </c>
      <c r="G16" s="24">
        <f ca="1">ROUND(INDIRECT(ADDRESS(ROW()+(0), COLUMN()+(-2), 1))*INDIRECT(ADDRESS(ROW()+(0), COLUMN()+(-1), 1))/100, 2)</f>
        <v>4.81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245.28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